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7815" activeTab="1"/>
  </bookViews>
  <sheets>
    <sheet name="全体図" sheetId="1" r:id="rId1"/>
    <sheet name="座席エリア" sheetId="2" r:id="rId2"/>
  </sheets>
  <definedNames>
    <definedName name="_xlnm.Print_Area" localSheetId="0">全体図!$B$1:$BM$99</definedName>
  </definedNames>
  <calcPr calcId="145621"/>
</workbook>
</file>

<file path=xl/calcChain.xml><?xml version="1.0" encoding="utf-8"?>
<calcChain xmlns="http://schemas.openxmlformats.org/spreadsheetml/2006/main">
  <c r="BJ95" i="1" l="1"/>
  <c r="BD95" i="1"/>
  <c r="AV95" i="1"/>
  <c r="AN95" i="1"/>
  <c r="AH95" i="1"/>
  <c r="AC95" i="1"/>
  <c r="X95" i="1"/>
  <c r="L95" i="1"/>
  <c r="C95" i="1"/>
  <c r="BJ90" i="1"/>
  <c r="BD90" i="1"/>
  <c r="AV90" i="1"/>
  <c r="AN90" i="1"/>
  <c r="X90" i="1"/>
  <c r="L90" i="1"/>
  <c r="C90" i="1"/>
  <c r="BJ87" i="1"/>
  <c r="C87" i="1"/>
  <c r="BD85" i="1"/>
  <c r="AV85" i="1"/>
  <c r="AN85" i="1"/>
  <c r="AH84" i="1" s="1"/>
  <c r="X85" i="1"/>
  <c r="L85" i="1"/>
  <c r="AC84" i="1"/>
  <c r="BF82" i="1"/>
  <c r="H82" i="1"/>
  <c r="BF74" i="1"/>
  <c r="H74" i="1"/>
  <c r="BF68" i="1"/>
  <c r="H68" i="1"/>
  <c r="BF60" i="1"/>
  <c r="H60" i="1"/>
  <c r="BF54" i="1"/>
  <c r="H54" i="1"/>
  <c r="BF46" i="1"/>
  <c r="H46" i="1"/>
  <c r="BF40" i="1"/>
  <c r="H40" i="1"/>
  <c r="BF32" i="1"/>
  <c r="H32" i="1"/>
  <c r="BF26" i="1"/>
  <c r="H26" i="1"/>
  <c r="BF18" i="1"/>
  <c r="H18" i="1"/>
  <c r="BF12" i="1"/>
  <c r="H12" i="1"/>
  <c r="BF6" i="1"/>
  <c r="BF2" i="1" s="1"/>
  <c r="H6" i="1"/>
  <c r="H2" i="1"/>
  <c r="AF5" i="1" l="1"/>
</calcChain>
</file>

<file path=xl/sharedStrings.xml><?xml version="1.0" encoding="utf-8"?>
<sst xmlns="http://schemas.openxmlformats.org/spreadsheetml/2006/main" count="217" uniqueCount="80">
  <si>
    <r>
      <t>A</t>
    </r>
    <r>
      <rPr>
        <b/>
        <sz val="20"/>
        <color theme="1"/>
        <rFont val="ＭＳ Ｐ明朝"/>
        <family val="1"/>
        <charset val="128"/>
      </rPr>
      <t>エリア</t>
    </r>
    <phoneticPr fontId="5"/>
  </si>
  <si>
    <t>Ｄエリア</t>
    <phoneticPr fontId="5"/>
  </si>
  <si>
    <t>ステージ</t>
    <phoneticPr fontId="4"/>
  </si>
  <si>
    <t>第3試合場応援席</t>
    <rPh sb="0" eb="1">
      <t>ダイ</t>
    </rPh>
    <rPh sb="2" eb="4">
      <t>シアイ</t>
    </rPh>
    <rPh sb="4" eb="5">
      <t>ジョウ</t>
    </rPh>
    <rPh sb="5" eb="8">
      <t>オウエンセキ</t>
    </rPh>
    <phoneticPr fontId="5"/>
  </si>
  <si>
    <t>第1試合場応援席</t>
    <rPh sb="0" eb="1">
      <t>ダイ</t>
    </rPh>
    <rPh sb="2" eb="4">
      <t>シアイ</t>
    </rPh>
    <rPh sb="4" eb="5">
      <t>ジョウ</t>
    </rPh>
    <rPh sb="5" eb="8">
      <t>オウエンセキ</t>
    </rPh>
    <phoneticPr fontId="5"/>
  </si>
  <si>
    <t>←</t>
    <phoneticPr fontId="5"/>
  </si>
  <si>
    <t>（白チーム）</t>
    <rPh sb="1" eb="2">
      <t>シロ</t>
    </rPh>
    <phoneticPr fontId="5"/>
  </si>
  <si>
    <t>（赤チーム）</t>
    <rPh sb="1" eb="2">
      <t>アカ</t>
    </rPh>
    <phoneticPr fontId="5"/>
  </si>
  <si>
    <t>→</t>
    <phoneticPr fontId="5"/>
  </si>
  <si>
    <t>第2試合場応援席</t>
    <rPh sb="0" eb="1">
      <t>ダイ</t>
    </rPh>
    <rPh sb="2" eb="4">
      <t>シアイ</t>
    </rPh>
    <rPh sb="4" eb="5">
      <t>ジョウ</t>
    </rPh>
    <rPh sb="5" eb="8">
      <t>オウエンセキ</t>
    </rPh>
    <phoneticPr fontId="5"/>
  </si>
  <si>
    <t>第4試合場応援席</t>
    <rPh sb="0" eb="1">
      <t>ダイ</t>
    </rPh>
    <rPh sb="2" eb="4">
      <t>シアイ</t>
    </rPh>
    <rPh sb="4" eb="5">
      <t>ジョウ</t>
    </rPh>
    <rPh sb="5" eb="8">
      <t>オウエンセキ</t>
    </rPh>
    <phoneticPr fontId="5"/>
  </si>
  <si>
    <t>Ｂエリア</t>
    <phoneticPr fontId="5"/>
  </si>
  <si>
    <t>Ｃエリア</t>
    <phoneticPr fontId="5"/>
  </si>
  <si>
    <t>座席エリア割</t>
    <rPh sb="0" eb="2">
      <t>ザセキ</t>
    </rPh>
    <rPh sb="5" eb="6">
      <t>ワリ</t>
    </rPh>
    <phoneticPr fontId="1"/>
  </si>
  <si>
    <t>＊新型コロナウィルス感染防止の為、4つのエリアに分け座席割をします。</t>
    <rPh sb="1" eb="3">
      <t>シンガタ</t>
    </rPh>
    <rPh sb="10" eb="12">
      <t>カンセン</t>
    </rPh>
    <rPh sb="12" eb="14">
      <t>ボウシ</t>
    </rPh>
    <rPh sb="15" eb="16">
      <t>タメ</t>
    </rPh>
    <rPh sb="24" eb="25">
      <t>ワ</t>
    </rPh>
    <rPh sb="26" eb="28">
      <t>ザセキ</t>
    </rPh>
    <rPh sb="28" eb="29">
      <t>ワリ</t>
    </rPh>
    <phoneticPr fontId="1"/>
  </si>
  <si>
    <t>　　別表の全体図で確認してください。</t>
    <rPh sb="2" eb="4">
      <t>ベッピョウ</t>
    </rPh>
    <rPh sb="5" eb="7">
      <t>ゼンタイ</t>
    </rPh>
    <rPh sb="7" eb="8">
      <t>ズ</t>
    </rPh>
    <rPh sb="9" eb="11">
      <t>カクニン</t>
    </rPh>
    <phoneticPr fontId="1"/>
  </si>
  <si>
    <t>＊ソーシャルディスタンスを保って、着席ください。</t>
    <rPh sb="13" eb="14">
      <t>タモ</t>
    </rPh>
    <rPh sb="17" eb="18">
      <t>チャク</t>
    </rPh>
    <rPh sb="18" eb="19">
      <t>セキ</t>
    </rPh>
    <phoneticPr fontId="1"/>
  </si>
  <si>
    <t>＊Ａエリア、Ｄエリアには応援席を設けております。応援席は避けて着席ください。</t>
    <rPh sb="12" eb="15">
      <t>オウエンセキ</t>
    </rPh>
    <rPh sb="16" eb="17">
      <t>モウ</t>
    </rPh>
    <rPh sb="24" eb="27">
      <t>オウエンセキ</t>
    </rPh>
    <rPh sb="28" eb="29">
      <t>サ</t>
    </rPh>
    <rPh sb="31" eb="33">
      <t>チャクセキ</t>
    </rPh>
    <phoneticPr fontId="1"/>
  </si>
  <si>
    <t>＊指定のエリア内であれば、フリー席としますが、1団体で範囲を広く取らないよう配慮願います。</t>
    <rPh sb="1" eb="3">
      <t>シテイ</t>
    </rPh>
    <rPh sb="7" eb="8">
      <t>ナイ</t>
    </rPh>
    <rPh sb="16" eb="17">
      <t>セキ</t>
    </rPh>
    <rPh sb="24" eb="26">
      <t>ダンタイ</t>
    </rPh>
    <rPh sb="27" eb="29">
      <t>ハンイ</t>
    </rPh>
    <rPh sb="30" eb="31">
      <t>ヒロ</t>
    </rPh>
    <rPh sb="32" eb="33">
      <t>ト</t>
    </rPh>
    <rPh sb="38" eb="40">
      <t>ハイリョ</t>
    </rPh>
    <rPh sb="40" eb="41">
      <t>ネガ</t>
    </rPh>
    <phoneticPr fontId="1"/>
  </si>
  <si>
    <t>＊場内換気の為、観覧席の窓は開放しますので、各自防寒対策をしてください。</t>
    <rPh sb="1" eb="3">
      <t>ジョウナイ</t>
    </rPh>
    <rPh sb="3" eb="5">
      <t>カンキ</t>
    </rPh>
    <rPh sb="6" eb="7">
      <t>タメ</t>
    </rPh>
    <rPh sb="8" eb="11">
      <t>カンランセキ</t>
    </rPh>
    <rPh sb="12" eb="13">
      <t>マド</t>
    </rPh>
    <rPh sb="14" eb="16">
      <t>カイホウ</t>
    </rPh>
    <rPh sb="22" eb="24">
      <t>カクジ</t>
    </rPh>
    <rPh sb="24" eb="26">
      <t>ボウカン</t>
    </rPh>
    <rPh sb="26" eb="28">
      <t>タイサク</t>
    </rPh>
    <phoneticPr fontId="1"/>
  </si>
  <si>
    <t>＊2階通路、2階ステージ横フロア、玄関ホール等指定区域以外の使用は禁止します。</t>
    <rPh sb="2" eb="3">
      <t>カイ</t>
    </rPh>
    <rPh sb="3" eb="5">
      <t>ツウロ</t>
    </rPh>
    <rPh sb="7" eb="8">
      <t>カイ</t>
    </rPh>
    <rPh sb="12" eb="13">
      <t>ヨコ</t>
    </rPh>
    <rPh sb="17" eb="19">
      <t>ゲンカン</t>
    </rPh>
    <rPh sb="22" eb="23">
      <t>トウ</t>
    </rPh>
    <rPh sb="23" eb="25">
      <t>シテイ</t>
    </rPh>
    <rPh sb="25" eb="27">
      <t>クイキ</t>
    </rPh>
    <rPh sb="27" eb="29">
      <t>イガイ</t>
    </rPh>
    <rPh sb="30" eb="32">
      <t>シヨウ</t>
    </rPh>
    <rPh sb="33" eb="35">
      <t>キンシ</t>
    </rPh>
    <phoneticPr fontId="4"/>
  </si>
  <si>
    <t>＊小学生の部終了後、引き続き中学生の部に参加される団体も一度、荷物をすべて持って退場してください。</t>
    <rPh sb="1" eb="4">
      <t>ショウガクセイ</t>
    </rPh>
    <rPh sb="5" eb="6">
      <t>ブ</t>
    </rPh>
    <rPh sb="6" eb="8">
      <t>シュウリョウ</t>
    </rPh>
    <rPh sb="8" eb="9">
      <t>アト</t>
    </rPh>
    <rPh sb="10" eb="11">
      <t>ヒ</t>
    </rPh>
    <rPh sb="12" eb="13">
      <t>ツヅ</t>
    </rPh>
    <rPh sb="14" eb="17">
      <t>チュウガクセイ</t>
    </rPh>
    <rPh sb="18" eb="19">
      <t>ブ</t>
    </rPh>
    <rPh sb="20" eb="22">
      <t>サンカ</t>
    </rPh>
    <rPh sb="25" eb="27">
      <t>ダンタイ</t>
    </rPh>
    <rPh sb="28" eb="30">
      <t>イチド</t>
    </rPh>
    <rPh sb="31" eb="33">
      <t>ニモツ</t>
    </rPh>
    <rPh sb="37" eb="38">
      <t>モ</t>
    </rPh>
    <rPh sb="40" eb="42">
      <t>タイジョウ</t>
    </rPh>
    <phoneticPr fontId="4"/>
  </si>
  <si>
    <t>＊応援席付近には、消毒液を設置しますので、着席する前にご使用ください。</t>
    <rPh sb="1" eb="4">
      <t>オウエンセキ</t>
    </rPh>
    <rPh sb="4" eb="6">
      <t>フキン</t>
    </rPh>
    <rPh sb="9" eb="11">
      <t>ショウドク</t>
    </rPh>
    <rPh sb="11" eb="12">
      <t>エキ</t>
    </rPh>
    <rPh sb="13" eb="15">
      <t>セッチ</t>
    </rPh>
    <rPh sb="21" eb="23">
      <t>チャクセキ</t>
    </rPh>
    <rPh sb="25" eb="26">
      <t>マエ</t>
    </rPh>
    <rPh sb="28" eb="30">
      <t>シヨウ</t>
    </rPh>
    <phoneticPr fontId="4"/>
  </si>
  <si>
    <t>番号</t>
    <rPh sb="0" eb="2">
      <t>バンゴウ</t>
    </rPh>
    <phoneticPr fontId="5"/>
  </si>
  <si>
    <t>団　　体　　名</t>
    <rPh sb="0" eb="1">
      <t>ダン</t>
    </rPh>
    <rPh sb="3" eb="4">
      <t>カラダ</t>
    </rPh>
    <rPh sb="6" eb="7">
      <t>メイ</t>
    </rPh>
    <phoneticPr fontId="5"/>
  </si>
  <si>
    <t>座席エリア（9日小学生）</t>
    <rPh sb="0" eb="2">
      <t>ザセキ</t>
    </rPh>
    <rPh sb="7" eb="8">
      <t>ヒ</t>
    </rPh>
    <rPh sb="8" eb="11">
      <t>ショウガクセイ</t>
    </rPh>
    <phoneticPr fontId="1"/>
  </si>
  <si>
    <t>座席エリア（９日中学生）</t>
    <rPh sb="0" eb="2">
      <t>ザセキ</t>
    </rPh>
    <rPh sb="7" eb="8">
      <t>ヒ</t>
    </rPh>
    <rPh sb="8" eb="11">
      <t>チュウガクセイ</t>
    </rPh>
    <phoneticPr fontId="1"/>
  </si>
  <si>
    <t>座席エリア（16日小学生）</t>
    <rPh sb="0" eb="2">
      <t>ザセキ</t>
    </rPh>
    <rPh sb="8" eb="9">
      <t>ヒ</t>
    </rPh>
    <rPh sb="9" eb="12">
      <t>ショウガクセイ</t>
    </rPh>
    <phoneticPr fontId="1"/>
  </si>
  <si>
    <t>座席エリア（16日中学生）</t>
    <rPh sb="0" eb="2">
      <t>ザセキ</t>
    </rPh>
    <rPh sb="8" eb="9">
      <t>ヒ</t>
    </rPh>
    <rPh sb="9" eb="12">
      <t>チュウガクセイ</t>
    </rPh>
    <phoneticPr fontId="1"/>
  </si>
  <si>
    <t>赤石剣道スポーツ少年団</t>
    <rPh sb="0" eb="11">
      <t>アカイシケンドウスポーツショウネンダン</t>
    </rPh>
    <phoneticPr fontId="1"/>
  </si>
  <si>
    <t>Ｂ</t>
    <phoneticPr fontId="1"/>
  </si>
  <si>
    <t>Ｄ</t>
    <phoneticPr fontId="1"/>
  </si>
  <si>
    <t>飯岡研心剣道スポーツ少年団</t>
    <rPh sb="0" eb="13">
      <t>イイオカケンシンケンドウスポーツショウネンダン</t>
    </rPh>
    <phoneticPr fontId="1"/>
  </si>
  <si>
    <t>Ａ</t>
    <phoneticPr fontId="1"/>
  </si>
  <si>
    <t>一戸剣道スポーツ少年団</t>
    <rPh sb="0" eb="11">
      <t>イチノヘケンドウスポーツショウネンダン</t>
    </rPh>
    <phoneticPr fontId="1"/>
  </si>
  <si>
    <t>Ｃ</t>
    <phoneticPr fontId="1"/>
  </si>
  <si>
    <t>いわて沼龍館</t>
  </si>
  <si>
    <t>金ヶ崎剣道スポーツ少年団</t>
    <rPh sb="0" eb="3">
      <t>カネガサキ</t>
    </rPh>
    <rPh sb="3" eb="5">
      <t>ケンドウ</t>
    </rPh>
    <rPh sb="9" eb="12">
      <t>ショウネンダン</t>
    </rPh>
    <phoneticPr fontId="5"/>
  </si>
  <si>
    <t>金ヶ崎中学校</t>
    <rPh sb="0" eb="3">
      <t>カネガサキ</t>
    </rPh>
    <rPh sb="3" eb="6">
      <t>チュウガッコウ</t>
    </rPh>
    <phoneticPr fontId="1"/>
  </si>
  <si>
    <t>軽米雁舞館</t>
    <rPh sb="0" eb="5">
      <t>カルマイカリブカン</t>
    </rPh>
    <phoneticPr fontId="1"/>
  </si>
  <si>
    <t>北上警察署剣道スポーツ少年団さくら館</t>
    <rPh sb="0" eb="18">
      <t>キタカミケイサツショケンドウスポーツショウネンダンサクラカン</t>
    </rPh>
    <phoneticPr fontId="1"/>
  </si>
  <si>
    <t>久慈剣道スポーツ少年団</t>
    <rPh sb="0" eb="11">
      <t>クジケンドウスポーツショウネンダン</t>
    </rPh>
    <phoneticPr fontId="1"/>
  </si>
  <si>
    <t>賢心館</t>
    <rPh sb="0" eb="3">
      <t>ケンシンカン</t>
    </rPh>
    <phoneticPr fontId="1"/>
  </si>
  <si>
    <t>紫波一中剣道スポーツ少年団</t>
    <rPh sb="0" eb="13">
      <t>シワイチチュウケンドウスポーツショウネンダン</t>
    </rPh>
    <phoneticPr fontId="1"/>
  </si>
  <si>
    <t>晨武館</t>
    <rPh sb="0" eb="3">
      <t>シンブカン</t>
    </rPh>
    <phoneticPr fontId="1"/>
  </si>
  <si>
    <t>晨武館道地橋道場</t>
    <rPh sb="0" eb="8">
      <t>シンブカンドウチバシドウジョウ</t>
    </rPh>
    <phoneticPr fontId="1"/>
  </si>
  <si>
    <t>新明館橋市道場</t>
    <rPh sb="0" eb="7">
      <t>シンメイカンハシイチドウジョウ</t>
    </rPh>
    <phoneticPr fontId="1"/>
  </si>
  <si>
    <t>正修館</t>
    <rPh sb="0" eb="3">
      <t>セイシュウカン</t>
    </rPh>
    <phoneticPr fontId="1"/>
  </si>
  <si>
    <t>千徳錬武館</t>
    <rPh sb="0" eb="5">
      <t>セントクレンブカン</t>
    </rPh>
    <phoneticPr fontId="1"/>
  </si>
  <si>
    <t>千厩愛宕剣道スポーツ少年団</t>
    <rPh sb="0" eb="13">
      <t>センマヤオダキケンドウスポーツショウネンダン</t>
    </rPh>
    <phoneticPr fontId="1"/>
  </si>
  <si>
    <t>滝沢剣道スポーツ少年団</t>
    <rPh sb="0" eb="11">
      <t>タキザワケンドウスポーツショウネンダン</t>
    </rPh>
    <phoneticPr fontId="1"/>
  </si>
  <si>
    <t>東和専心館</t>
    <rPh sb="0" eb="5">
      <t>トウワセンシンカン</t>
    </rPh>
    <phoneticPr fontId="1"/>
  </si>
  <si>
    <t>遠野剣道スポーツ少年団</t>
    <rPh sb="0" eb="2">
      <t>トオノ</t>
    </rPh>
    <rPh sb="2" eb="4">
      <t>ケンドウ</t>
    </rPh>
    <rPh sb="8" eb="11">
      <t>ショウネンダン</t>
    </rPh>
    <phoneticPr fontId="1"/>
  </si>
  <si>
    <t>南城剣道スポーツ少年団</t>
    <rPh sb="0" eb="11">
      <t>ナンジョウケンドウスポーツショウネンダン</t>
    </rPh>
    <phoneticPr fontId="1"/>
  </si>
  <si>
    <t>南風館</t>
    <rPh sb="0" eb="3">
      <t>ナンプウカン</t>
    </rPh>
    <phoneticPr fontId="1"/>
  </si>
  <si>
    <t>二戸市剣道スポーツ少年団</t>
    <rPh sb="0" eb="12">
      <t>ニノヘシケンドウスポーツショウネンダン</t>
    </rPh>
    <phoneticPr fontId="1"/>
  </si>
  <si>
    <t>八幡平市剣道スポーツ少年団</t>
    <rPh sb="0" eb="13">
      <t>ハチマンタイシケンドウスポーツショウネンダン</t>
    </rPh>
    <phoneticPr fontId="1"/>
  </si>
  <si>
    <t>花泉高蔵館</t>
    <rPh sb="0" eb="2">
      <t>ハナイズミ</t>
    </rPh>
    <rPh sb="2" eb="3">
      <t>タカ</t>
    </rPh>
    <rPh sb="3" eb="4">
      <t>クラ</t>
    </rPh>
    <rPh sb="4" eb="5">
      <t>カン</t>
    </rPh>
    <phoneticPr fontId="5"/>
  </si>
  <si>
    <t>花北少年剣友会</t>
    <rPh sb="0" eb="7">
      <t>ハナキタショウネンケンユウカイ</t>
    </rPh>
    <phoneticPr fontId="1"/>
  </si>
  <si>
    <t>花巻北中学校錬心舘</t>
    <rPh sb="0" eb="6">
      <t>ハナマキキタチュウガッコウ</t>
    </rPh>
    <rPh sb="6" eb="9">
      <t>レンシンカン</t>
    </rPh>
    <phoneticPr fontId="1"/>
  </si>
  <si>
    <t>不岐館</t>
    <rPh sb="0" eb="1">
      <t>フ</t>
    </rPh>
    <rPh sb="1" eb="2">
      <t>キ</t>
    </rPh>
    <rPh sb="2" eb="3">
      <t>カン</t>
    </rPh>
    <phoneticPr fontId="1"/>
  </si>
  <si>
    <t>福岡中学校道場</t>
    <rPh sb="0" eb="7">
      <t>フクオカチュウガッコウドウジョウ</t>
    </rPh>
    <phoneticPr fontId="1"/>
  </si>
  <si>
    <t>不動剣道豪気館</t>
    <rPh sb="0" eb="7">
      <t>フドウケンドウゴウキカン</t>
    </rPh>
    <phoneticPr fontId="5"/>
  </si>
  <si>
    <t>前沢中学校</t>
    <rPh sb="0" eb="5">
      <t>マエサワチュウガッコウ</t>
    </rPh>
    <phoneticPr fontId="5"/>
  </si>
  <si>
    <t>水沢佐倉河剣道スポーツ少年団</t>
    <rPh sb="0" eb="14">
      <t>ミズサワサクラカワケンドウスポーツショウネンダン</t>
    </rPh>
    <phoneticPr fontId="1"/>
  </si>
  <si>
    <t>宮古尚志館</t>
    <rPh sb="0" eb="5">
      <t>ミヤコショウシカン</t>
    </rPh>
    <phoneticPr fontId="1"/>
  </si>
  <si>
    <t>宮野目中学校</t>
    <rPh sb="0" eb="6">
      <t>ミヤノメチュウガッコウ</t>
    </rPh>
    <phoneticPr fontId="1"/>
  </si>
  <si>
    <t>見前剣道スポーツ少年団</t>
    <rPh sb="0" eb="11">
      <t>ミルマエケンドウスポーツショウネンダン</t>
    </rPh>
    <phoneticPr fontId="1"/>
  </si>
  <si>
    <t>盛岡剣道スポーツ少年団</t>
    <rPh sb="0" eb="11">
      <t>モリオカケンドウスポーツショウネンダン</t>
    </rPh>
    <phoneticPr fontId="1"/>
  </si>
  <si>
    <t>盛岡仙北剣道スポーツ少年団</t>
    <rPh sb="0" eb="13">
      <t>モリオカセンボクケンドウスポーツショウネンダン</t>
    </rPh>
    <phoneticPr fontId="1"/>
  </si>
  <si>
    <t>盛岡西警察署もりにし剣道教室</t>
    <rPh sb="0" eb="14">
      <t>モリオカニシケイサツショモリニシケンドウキョウシツ</t>
    </rPh>
    <phoneticPr fontId="5"/>
  </si>
  <si>
    <t>矢巾中学校</t>
    <rPh sb="0" eb="2">
      <t>ヤハバ</t>
    </rPh>
    <rPh sb="2" eb="5">
      <t>チュウガッコウ</t>
    </rPh>
    <phoneticPr fontId="1"/>
  </si>
  <si>
    <t>山田斉心館</t>
    <rPh sb="0" eb="5">
      <t>ヤマダセイシンカン</t>
    </rPh>
    <phoneticPr fontId="1"/>
  </si>
  <si>
    <t>湯口少年剣友会</t>
    <rPh sb="0" eb="7">
      <t>ユグチショウネンケンユウカイ</t>
    </rPh>
    <phoneticPr fontId="5"/>
  </si>
  <si>
    <t>湯本剣道スポーツ少年団</t>
    <rPh sb="0" eb="11">
      <t>ユモトケンドウスポーツショウネンダン</t>
    </rPh>
    <phoneticPr fontId="1"/>
  </si>
  <si>
    <t>和賀巌身会</t>
    <rPh sb="0" eb="5">
      <t>ワガイワミカイ</t>
    </rPh>
    <phoneticPr fontId="1"/>
  </si>
  <si>
    <t>Ｃ（審判１名）</t>
    <rPh sb="2" eb="4">
      <t>シンパン</t>
    </rPh>
    <rPh sb="5" eb="6">
      <t>メイ</t>
    </rPh>
    <phoneticPr fontId="1"/>
  </si>
  <si>
    <t>Ａ</t>
    <phoneticPr fontId="1"/>
  </si>
  <si>
    <t>Ａ（審判1名）</t>
    <rPh sb="2" eb="4">
      <t>シンパン</t>
    </rPh>
    <rPh sb="5" eb="6">
      <t>メイ</t>
    </rPh>
    <phoneticPr fontId="1"/>
  </si>
  <si>
    <t>Ｃ（審判1名）</t>
    <rPh sb="2" eb="4">
      <t>シンパン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</si>
</sst>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座&quot;&quot;席&quot;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color theme="1"/>
      <name val="Times New Roman"/>
      <family val="1"/>
    </font>
    <font>
      <b/>
      <sz val="2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Times New Roman"/>
      <family val="1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/>
  </cellStyleXfs>
  <cellXfs count="130">
    <xf numFmtId="0" fontId="0" fillId="0" borderId="0" xfId="0">
      <alignment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center" vertical="center" textRotation="255"/>
    </xf>
    <xf numFmtId="0" fontId="6" fillId="0" borderId="1" xfId="1" applyFont="1" applyBorder="1" applyAlignment="1">
      <alignment horizontal="center" vertical="center" textRotation="255"/>
    </xf>
    <xf numFmtId="176" fontId="10" fillId="0" borderId="0" xfId="1" applyNumberFormat="1" applyFont="1" applyBorder="1" applyAlignment="1">
      <alignment vertical="center"/>
    </xf>
    <xf numFmtId="0" fontId="6" fillId="5" borderId="10" xfId="1" applyFont="1" applyFill="1" applyBorder="1" applyAlignment="1">
      <alignment horizontal="center" vertical="center"/>
    </xf>
    <xf numFmtId="0" fontId="6" fillId="6" borderId="16" xfId="1" applyFont="1" applyFill="1" applyBorder="1" applyAlignment="1">
      <alignment horizontal="center" vertical="center" textRotation="255"/>
    </xf>
    <xf numFmtId="0" fontId="6" fillId="6" borderId="17" xfId="1" applyFont="1" applyFill="1" applyBorder="1" applyAlignment="1">
      <alignment horizontal="center" vertical="center" textRotation="255"/>
    </xf>
    <xf numFmtId="0" fontId="6" fillId="6" borderId="18" xfId="1" applyFont="1" applyFill="1" applyBorder="1" applyAlignment="1">
      <alignment horizontal="center" vertical="center" textRotation="255"/>
    </xf>
    <xf numFmtId="0" fontId="6" fillId="2" borderId="1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 textRotation="255"/>
    </xf>
    <xf numFmtId="0" fontId="6" fillId="6" borderId="19" xfId="1" applyFont="1" applyFill="1" applyBorder="1" applyAlignment="1">
      <alignment horizontal="center" vertical="center" textRotation="255"/>
    </xf>
    <xf numFmtId="0" fontId="6" fillId="6" borderId="20" xfId="1" applyFont="1" applyFill="1" applyBorder="1" applyAlignment="1">
      <alignment horizontal="center" vertical="center" textRotation="255"/>
    </xf>
    <xf numFmtId="0" fontId="11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textRotation="255"/>
    </xf>
    <xf numFmtId="0" fontId="6" fillId="6" borderId="21" xfId="1" applyFont="1" applyFill="1" applyBorder="1" applyAlignment="1">
      <alignment horizontal="center" vertical="center" textRotation="255"/>
    </xf>
    <xf numFmtId="0" fontId="6" fillId="6" borderId="22" xfId="1" applyFont="1" applyFill="1" applyBorder="1" applyAlignment="1">
      <alignment horizontal="center" vertical="center" textRotation="255"/>
    </xf>
    <xf numFmtId="0" fontId="6" fillId="6" borderId="23" xfId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horizontal="center" vertical="center" textRotation="255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14" fillId="0" borderId="0" xfId="4"/>
    <xf numFmtId="0" fontId="14" fillId="0" borderId="0" xfId="4" applyBorder="1" applyAlignment="1"/>
    <xf numFmtId="0" fontId="14" fillId="0" borderId="0" xfId="4" applyBorder="1"/>
    <xf numFmtId="0" fontId="17" fillId="0" borderId="32" xfId="4" applyFont="1" applyBorder="1" applyAlignment="1">
      <alignment horizontal="center" vertical="center" shrinkToFit="1"/>
    </xf>
    <xf numFmtId="0" fontId="19" fillId="0" borderId="15" xfId="4" applyFont="1" applyFill="1" applyBorder="1" applyAlignment="1" applyProtection="1">
      <alignment vertical="center" shrinkToFit="1"/>
      <protection locked="0"/>
    </xf>
    <xf numFmtId="0" fontId="20" fillId="7" borderId="33" xfId="4" applyFont="1" applyFill="1" applyBorder="1" applyAlignment="1">
      <alignment horizontal="center"/>
    </xf>
    <xf numFmtId="0" fontId="20" fillId="0" borderId="15" xfId="4" applyFont="1" applyBorder="1" applyAlignment="1">
      <alignment horizontal="center" vertical="center"/>
    </xf>
    <xf numFmtId="0" fontId="20" fillId="3" borderId="15" xfId="4" applyFont="1" applyFill="1" applyBorder="1" applyAlignment="1">
      <alignment horizontal="center" vertical="center"/>
    </xf>
    <xf numFmtId="0" fontId="20" fillId="0" borderId="34" xfId="4" applyFont="1" applyBorder="1" applyAlignment="1">
      <alignment horizontal="center" vertical="center"/>
    </xf>
    <xf numFmtId="0" fontId="17" fillId="0" borderId="25" xfId="4" applyFont="1" applyBorder="1" applyAlignment="1">
      <alignment horizontal="center" vertical="center" shrinkToFit="1"/>
    </xf>
    <xf numFmtId="0" fontId="19" fillId="0" borderId="10" xfId="4" applyFont="1" applyFill="1" applyBorder="1" applyAlignment="1" applyProtection="1">
      <alignment vertical="center" shrinkToFit="1"/>
      <protection locked="0"/>
    </xf>
    <xf numFmtId="0" fontId="20" fillId="2" borderId="35" xfId="4" applyFont="1" applyFill="1" applyBorder="1" applyAlignment="1">
      <alignment horizontal="center"/>
    </xf>
    <xf numFmtId="0" fontId="20" fillId="2" borderId="10" xfId="4" applyFont="1" applyFill="1" applyBorder="1" applyAlignment="1">
      <alignment horizontal="center" vertical="center"/>
    </xf>
    <xf numFmtId="0" fontId="20" fillId="3" borderId="10" xfId="4" applyFont="1" applyFill="1" applyBorder="1" applyAlignment="1">
      <alignment horizontal="center" vertical="center"/>
    </xf>
    <xf numFmtId="0" fontId="20" fillId="3" borderId="36" xfId="4" applyFont="1" applyFill="1" applyBorder="1" applyAlignment="1">
      <alignment horizontal="center" vertical="center"/>
    </xf>
    <xf numFmtId="0" fontId="20" fillId="10" borderId="35" xfId="4" applyFont="1" applyFill="1" applyBorder="1" applyAlignment="1">
      <alignment horizontal="center"/>
    </xf>
    <xf numFmtId="0" fontId="20" fillId="10" borderId="10" xfId="4" applyFont="1" applyFill="1" applyBorder="1" applyAlignment="1">
      <alignment horizontal="center" vertical="center"/>
    </xf>
    <xf numFmtId="0" fontId="20" fillId="10" borderId="36" xfId="4" applyFont="1" applyFill="1" applyBorder="1" applyAlignment="1">
      <alignment horizontal="center" vertical="center"/>
    </xf>
    <xf numFmtId="0" fontId="20" fillId="0" borderId="10" xfId="4" applyFont="1" applyBorder="1" applyAlignment="1">
      <alignment horizontal="center" vertical="center"/>
    </xf>
    <xf numFmtId="0" fontId="20" fillId="0" borderId="36" xfId="4" applyFont="1" applyBorder="1" applyAlignment="1">
      <alignment horizontal="center" vertical="center"/>
    </xf>
    <xf numFmtId="0" fontId="20" fillId="0" borderId="35" xfId="4" applyFont="1" applyFill="1" applyBorder="1" applyAlignment="1">
      <alignment horizontal="center"/>
    </xf>
    <xf numFmtId="0" fontId="20" fillId="7" borderId="10" xfId="4" applyFont="1" applyFill="1" applyBorder="1" applyAlignment="1">
      <alignment horizontal="center" vertical="center"/>
    </xf>
    <xf numFmtId="0" fontId="20" fillId="7" borderId="36" xfId="4" applyFont="1" applyFill="1" applyBorder="1" applyAlignment="1">
      <alignment horizontal="center" vertical="center"/>
    </xf>
    <xf numFmtId="0" fontId="20" fillId="3" borderId="35" xfId="4" applyFont="1" applyFill="1" applyBorder="1" applyAlignment="1">
      <alignment horizontal="center"/>
    </xf>
    <xf numFmtId="0" fontId="20" fillId="2" borderId="36" xfId="4" applyFont="1" applyFill="1" applyBorder="1" applyAlignment="1">
      <alignment horizontal="center" vertical="center"/>
    </xf>
    <xf numFmtId="0" fontId="20" fillId="7" borderId="35" xfId="4" applyFont="1" applyFill="1" applyBorder="1" applyAlignment="1">
      <alignment horizontal="center"/>
    </xf>
    <xf numFmtId="0" fontId="20" fillId="7" borderId="37" xfId="4" applyFont="1" applyFill="1" applyBorder="1" applyAlignment="1">
      <alignment horizontal="center"/>
    </xf>
    <xf numFmtId="0" fontId="19" fillId="0" borderId="35" xfId="4" applyFont="1" applyFill="1" applyBorder="1" applyAlignment="1" applyProtection="1">
      <alignment vertical="center" shrinkToFit="1"/>
      <protection locked="0"/>
    </xf>
    <xf numFmtId="0" fontId="20" fillId="0" borderId="10" xfId="4" applyFont="1" applyFill="1" applyBorder="1" applyAlignment="1">
      <alignment horizontal="center"/>
    </xf>
    <xf numFmtId="0" fontId="20" fillId="7" borderId="12" xfId="4" applyFont="1" applyFill="1" applyBorder="1" applyAlignment="1">
      <alignment horizontal="center" vertical="center"/>
    </xf>
    <xf numFmtId="0" fontId="20" fillId="0" borderId="33" xfId="4" applyFont="1" applyFill="1" applyBorder="1" applyAlignment="1">
      <alignment horizontal="center"/>
    </xf>
    <xf numFmtId="0" fontId="17" fillId="0" borderId="38" xfId="4" applyFont="1" applyBorder="1" applyAlignment="1">
      <alignment horizontal="center" vertical="center" shrinkToFit="1"/>
    </xf>
    <xf numFmtId="0" fontId="19" fillId="0" borderId="24" xfId="4" applyFont="1" applyFill="1" applyBorder="1" applyAlignment="1" applyProtection="1">
      <alignment vertical="center" shrinkToFit="1"/>
      <protection locked="0"/>
    </xf>
    <xf numFmtId="0" fontId="20" fillId="7" borderId="39" xfId="4" applyFont="1" applyFill="1" applyBorder="1" applyAlignment="1">
      <alignment horizontal="center"/>
    </xf>
    <xf numFmtId="0" fontId="20" fillId="0" borderId="24" xfId="4" applyFont="1" applyBorder="1" applyAlignment="1">
      <alignment horizontal="center" vertical="center"/>
    </xf>
    <xf numFmtId="0" fontId="20" fillId="7" borderId="24" xfId="4" applyFont="1" applyFill="1" applyBorder="1" applyAlignment="1">
      <alignment horizontal="center" vertical="center"/>
    </xf>
    <xf numFmtId="0" fontId="20" fillId="0" borderId="4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3" fillId="7" borderId="0" xfId="1" applyFont="1" applyFill="1" applyAlignment="1">
      <alignment horizontal="center" vertical="center"/>
    </xf>
    <xf numFmtId="0" fontId="2" fillId="7" borderId="0" xfId="1" applyFont="1" applyFill="1" applyAlignment="1">
      <alignment horizontal="center" vertical="center"/>
    </xf>
    <xf numFmtId="0" fontId="2" fillId="7" borderId="7" xfId="1" applyFont="1" applyFill="1" applyBorder="1" applyAlignment="1">
      <alignment horizontal="center" vertical="center"/>
    </xf>
    <xf numFmtId="0" fontId="3" fillId="8" borderId="0" xfId="1" applyFont="1" applyFill="1" applyAlignment="1">
      <alignment horizontal="center" vertical="center"/>
    </xf>
    <xf numFmtId="0" fontId="2" fillId="8" borderId="0" xfId="1" applyFont="1" applyFill="1" applyAlignment="1">
      <alignment horizontal="center" vertical="center"/>
    </xf>
    <xf numFmtId="176" fontId="6" fillId="4" borderId="0" xfId="1" applyNumberFormat="1" applyFont="1" applyFill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18" fillId="9" borderId="28" xfId="4" applyFont="1" applyFill="1" applyBorder="1" applyAlignment="1">
      <alignment horizontal="center" vertical="center"/>
    </xf>
    <xf numFmtId="0" fontId="18" fillId="9" borderId="31" xfId="4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6" fillId="9" borderId="26" xfId="4" applyFont="1" applyFill="1" applyBorder="1" applyAlignment="1">
      <alignment horizontal="center" vertical="center" textRotation="255" shrinkToFit="1"/>
    </xf>
    <xf numFmtId="0" fontId="16" fillId="9" borderId="29" xfId="4" applyFont="1" applyFill="1" applyBorder="1" applyAlignment="1">
      <alignment horizontal="center" vertical="center" textRotation="255" shrinkToFit="1"/>
    </xf>
    <xf numFmtId="0" fontId="17" fillId="9" borderId="27" xfId="4" applyFont="1" applyFill="1" applyBorder="1" applyAlignment="1">
      <alignment horizontal="center" vertical="center" shrinkToFit="1"/>
    </xf>
    <xf numFmtId="0" fontId="17" fillId="9" borderId="30" xfId="4" applyFont="1" applyFill="1" applyBorder="1" applyAlignment="1">
      <alignment horizontal="center" vertical="center" shrinkToFit="1"/>
    </xf>
    <xf numFmtId="0" fontId="20" fillId="11" borderId="36" xfId="4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99"/>
  <sheetViews>
    <sheetView view="pageBreakPreview" topLeftCell="A81" zoomScale="130" zoomScaleNormal="102" zoomScaleSheetLayoutView="130" workbookViewId="0">
      <selection activeCell="AK17" sqref="AK17"/>
    </sheetView>
  </sheetViews>
  <sheetFormatPr defaultColWidth="17" defaultRowHeight="15" customHeight="1"/>
  <cols>
    <col min="1" max="1" width="2.375" style="1" customWidth="1"/>
    <col min="2" max="2" width="2.625" style="1" customWidth="1"/>
    <col min="3" max="6" width="2.625" style="5" customWidth="1"/>
    <col min="7" max="60" width="2.625" style="1" customWidth="1"/>
    <col min="61" max="64" width="2.625" style="5" customWidth="1"/>
    <col min="65" max="65" width="2.625" style="1" customWidth="1"/>
    <col min="66" max="82" width="2.625" style="6" customWidth="1"/>
    <col min="83" max="105" width="3.625" style="6" customWidth="1"/>
    <col min="106" max="16384" width="17" style="6"/>
  </cols>
  <sheetData>
    <row r="1" spans="2:65" ht="12.75">
      <c r="B1" s="116" t="s">
        <v>0</v>
      </c>
      <c r="C1" s="116"/>
      <c r="D1" s="116"/>
      <c r="E1" s="116"/>
      <c r="F1" s="116"/>
      <c r="G1" s="116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4"/>
      <c r="AT1" s="5"/>
      <c r="BB1" s="5"/>
      <c r="BC1" s="5"/>
      <c r="BD1" s="5"/>
      <c r="BE1" s="5"/>
      <c r="BF1" s="5"/>
      <c r="BG1" s="5"/>
      <c r="BI1" s="117" t="s">
        <v>1</v>
      </c>
      <c r="BJ1" s="118"/>
      <c r="BK1" s="118"/>
      <c r="BL1" s="118"/>
      <c r="BM1" s="118"/>
    </row>
    <row r="2" spans="2:65" ht="15" customHeight="1" thickBot="1">
      <c r="B2" s="116"/>
      <c r="C2" s="116"/>
      <c r="D2" s="116"/>
      <c r="E2" s="116"/>
      <c r="F2" s="116"/>
      <c r="G2" s="116"/>
      <c r="H2" s="109">
        <f>SUM(H4:J84)</f>
        <v>226</v>
      </c>
      <c r="I2" s="109"/>
      <c r="J2" s="109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9"/>
      <c r="W2" s="8"/>
      <c r="X2" s="8"/>
      <c r="Y2" s="8"/>
      <c r="Z2" s="8"/>
      <c r="AA2" s="8"/>
      <c r="AB2" s="8"/>
      <c r="AC2" s="8"/>
      <c r="AD2" s="8"/>
      <c r="AE2" s="8"/>
      <c r="AF2" s="119" t="s">
        <v>2</v>
      </c>
      <c r="AG2" s="120"/>
      <c r="AH2" s="120"/>
      <c r="AI2" s="120"/>
      <c r="AJ2" s="8"/>
      <c r="AK2" s="8"/>
      <c r="AL2" s="8"/>
      <c r="AM2" s="8"/>
      <c r="AN2" s="8"/>
      <c r="AO2" s="8"/>
      <c r="AP2" s="8"/>
      <c r="AQ2" s="8"/>
      <c r="AR2" s="8"/>
      <c r="AS2" s="10"/>
      <c r="AT2" s="8"/>
      <c r="AU2" s="8"/>
      <c r="AV2" s="8"/>
      <c r="AW2" s="8"/>
      <c r="AX2" s="8"/>
      <c r="AY2" s="8"/>
      <c r="AZ2" s="8"/>
      <c r="BA2" s="8"/>
      <c r="BB2" s="7"/>
      <c r="BC2" s="7"/>
      <c r="BD2" s="7"/>
      <c r="BE2" s="7"/>
      <c r="BF2" s="109">
        <f>SUM(BF4:BH84)</f>
        <v>226</v>
      </c>
      <c r="BG2" s="109"/>
      <c r="BH2" s="109"/>
      <c r="BI2" s="118"/>
      <c r="BJ2" s="118"/>
      <c r="BK2" s="118"/>
      <c r="BL2" s="118"/>
      <c r="BM2" s="118"/>
    </row>
    <row r="3" spans="2:65" ht="15" customHeight="1" thickBot="1">
      <c r="B3" s="11"/>
      <c r="C3" s="12"/>
      <c r="D3" s="12"/>
      <c r="E3" s="12"/>
      <c r="F3" s="12"/>
      <c r="G3" s="13"/>
      <c r="H3" s="13"/>
      <c r="I3" s="13"/>
      <c r="J3" s="14"/>
      <c r="K3" s="15"/>
      <c r="L3" s="7"/>
      <c r="M3" s="7"/>
      <c r="N3" s="8"/>
      <c r="O3" s="8"/>
      <c r="P3" s="8"/>
      <c r="Q3" s="8"/>
      <c r="R3" s="8"/>
      <c r="S3" s="8"/>
      <c r="T3" s="8"/>
      <c r="U3" s="8"/>
      <c r="V3" s="16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8"/>
      <c r="AT3" s="8"/>
      <c r="AU3" s="8"/>
      <c r="AV3" s="8"/>
      <c r="AW3" s="8"/>
      <c r="AX3" s="8"/>
      <c r="AY3" s="8"/>
      <c r="AZ3" s="8"/>
      <c r="BA3" s="8"/>
      <c r="BB3" s="7"/>
      <c r="BC3" s="7"/>
      <c r="BD3" s="19"/>
      <c r="BE3" s="14"/>
      <c r="BF3" s="12"/>
      <c r="BG3" s="12"/>
      <c r="BH3" s="12"/>
      <c r="BI3" s="20"/>
      <c r="BJ3" s="20"/>
      <c r="BK3" s="12"/>
      <c r="BL3" s="12"/>
      <c r="BM3" s="21"/>
    </row>
    <row r="4" spans="2:65" ht="15" customHeight="1">
      <c r="B4" s="22"/>
      <c r="C4" s="3"/>
      <c r="D4" s="3"/>
      <c r="E4" s="23">
        <v>6</v>
      </c>
      <c r="F4" s="23">
        <v>1</v>
      </c>
      <c r="G4" s="24"/>
      <c r="H4" s="24"/>
      <c r="I4" s="24"/>
      <c r="J4" s="24"/>
      <c r="K4" s="25"/>
      <c r="BD4" s="2"/>
      <c r="BE4" s="3"/>
      <c r="BF4" s="3"/>
      <c r="BG4" s="3"/>
      <c r="BH4" s="26"/>
      <c r="BI4" s="27">
        <v>1</v>
      </c>
      <c r="BJ4" s="28">
        <v>6</v>
      </c>
      <c r="BK4" s="29"/>
      <c r="BL4" s="3"/>
      <c r="BM4" s="25"/>
    </row>
    <row r="5" spans="2:65" ht="15" customHeight="1">
      <c r="B5" s="22"/>
      <c r="C5" s="3"/>
      <c r="D5" s="3"/>
      <c r="E5" s="23">
        <v>7</v>
      </c>
      <c r="F5" s="23">
        <v>2</v>
      </c>
      <c r="G5" s="24"/>
      <c r="H5" s="24"/>
      <c r="I5" s="24"/>
      <c r="J5" s="24"/>
      <c r="K5" s="25"/>
      <c r="AF5" s="121" t="str">
        <f>"全"&amp;H2+AC84+AH84+BF2&amp;"座席"</f>
        <v>全982座席</v>
      </c>
      <c r="AG5" s="121"/>
      <c r="AH5" s="121"/>
      <c r="AI5" s="121"/>
      <c r="BD5" s="2"/>
      <c r="BE5" s="3"/>
      <c r="BF5" s="3"/>
      <c r="BG5" s="3"/>
      <c r="BH5" s="3"/>
      <c r="BI5" s="30">
        <v>2</v>
      </c>
      <c r="BJ5" s="30">
        <v>7</v>
      </c>
      <c r="BK5" s="3"/>
      <c r="BL5" s="3"/>
      <c r="BM5" s="25"/>
    </row>
    <row r="6" spans="2:65" ht="15" customHeight="1">
      <c r="B6" s="22"/>
      <c r="C6" s="3"/>
      <c r="D6" s="3"/>
      <c r="E6" s="23">
        <v>8</v>
      </c>
      <c r="F6" s="23">
        <v>3</v>
      </c>
      <c r="G6" s="24"/>
      <c r="H6" s="102">
        <f>COUNTA(B4:F8)</f>
        <v>10</v>
      </c>
      <c r="I6" s="102"/>
      <c r="J6" s="102"/>
      <c r="K6" s="25"/>
      <c r="BD6" s="2"/>
      <c r="BE6" s="3"/>
      <c r="BF6" s="115">
        <f>COUNTA(BI4:BM8)</f>
        <v>10</v>
      </c>
      <c r="BG6" s="115"/>
      <c r="BH6" s="115"/>
      <c r="BI6" s="23">
        <v>3</v>
      </c>
      <c r="BJ6" s="23">
        <v>8</v>
      </c>
      <c r="BK6" s="3"/>
      <c r="BL6" s="3"/>
      <c r="BM6" s="25"/>
    </row>
    <row r="7" spans="2:65" ht="15" customHeight="1">
      <c r="B7" s="22"/>
      <c r="C7" s="3"/>
      <c r="D7" s="3"/>
      <c r="E7" s="23">
        <v>9</v>
      </c>
      <c r="F7" s="23">
        <v>4</v>
      </c>
      <c r="G7" s="24"/>
      <c r="H7" s="24"/>
      <c r="I7" s="31"/>
      <c r="J7" s="24"/>
      <c r="K7" s="25"/>
      <c r="BD7" s="22"/>
      <c r="BE7" s="24"/>
      <c r="BF7" s="24"/>
      <c r="BG7" s="31"/>
      <c r="BH7" s="24"/>
      <c r="BI7" s="23">
        <v>4</v>
      </c>
      <c r="BJ7" s="23">
        <v>9</v>
      </c>
      <c r="BK7" s="3"/>
      <c r="BL7" s="3"/>
      <c r="BM7" s="25"/>
    </row>
    <row r="8" spans="2:65" ht="15" customHeight="1">
      <c r="B8" s="22"/>
      <c r="C8" s="3"/>
      <c r="D8" s="3"/>
      <c r="E8" s="23">
        <v>10</v>
      </c>
      <c r="F8" s="23">
        <v>5</v>
      </c>
      <c r="G8" s="24"/>
      <c r="H8" s="32"/>
      <c r="I8" s="32"/>
      <c r="J8" s="32"/>
      <c r="K8" s="25"/>
      <c r="BD8" s="22"/>
      <c r="BE8" s="24"/>
      <c r="BF8" s="24"/>
      <c r="BG8" s="24"/>
      <c r="BH8" s="24"/>
      <c r="BI8" s="23">
        <v>5</v>
      </c>
      <c r="BJ8" s="23">
        <v>10</v>
      </c>
      <c r="BK8" s="3"/>
      <c r="BL8" s="3"/>
      <c r="BM8" s="25"/>
    </row>
    <row r="9" spans="2:65" ht="15" customHeight="1">
      <c r="B9" s="22"/>
      <c r="C9" s="3"/>
      <c r="D9" s="3"/>
      <c r="E9" s="3"/>
      <c r="F9" s="3"/>
      <c r="G9" s="24"/>
      <c r="H9" s="24"/>
      <c r="I9" s="24"/>
      <c r="J9" s="24"/>
      <c r="K9" s="25"/>
      <c r="AF9" s="33"/>
      <c r="AG9" s="33"/>
      <c r="AH9" s="33"/>
      <c r="AI9" s="33"/>
      <c r="BD9" s="34"/>
      <c r="BE9" s="33"/>
      <c r="BF9" s="33"/>
      <c r="BG9" s="24"/>
      <c r="BH9" s="24"/>
      <c r="BI9" s="3"/>
      <c r="BJ9" s="3"/>
      <c r="BK9" s="3"/>
      <c r="BL9" s="3"/>
      <c r="BM9" s="25"/>
    </row>
    <row r="10" spans="2:65" ht="15" customHeight="1">
      <c r="B10" s="22"/>
      <c r="C10" s="3"/>
      <c r="D10" s="3"/>
      <c r="E10" s="23">
        <v>5</v>
      </c>
      <c r="F10" s="23">
        <v>1</v>
      </c>
      <c r="G10" s="24"/>
      <c r="H10" s="24"/>
      <c r="I10" s="24"/>
      <c r="J10" s="24"/>
      <c r="K10" s="25"/>
      <c r="AF10" s="33"/>
      <c r="AG10" s="33"/>
      <c r="AH10" s="33"/>
      <c r="AI10" s="33"/>
      <c r="BD10" s="34"/>
      <c r="BE10" s="33"/>
      <c r="BF10" s="33"/>
      <c r="BG10" s="24"/>
      <c r="BH10" s="24"/>
      <c r="BI10" s="23">
        <v>1</v>
      </c>
      <c r="BJ10" s="23">
        <v>5</v>
      </c>
      <c r="BK10" s="3"/>
      <c r="BL10" s="3"/>
      <c r="BM10" s="25"/>
    </row>
    <row r="11" spans="2:65" ht="15" customHeight="1">
      <c r="B11" s="22"/>
      <c r="C11" s="3"/>
      <c r="D11" s="3"/>
      <c r="E11" s="23">
        <v>6</v>
      </c>
      <c r="F11" s="23">
        <v>2</v>
      </c>
      <c r="G11" s="24"/>
      <c r="H11" s="24"/>
      <c r="I11" s="24"/>
      <c r="J11" s="24"/>
      <c r="K11" s="25"/>
      <c r="AF11" s="33"/>
      <c r="AG11" s="33"/>
      <c r="AH11" s="33"/>
      <c r="AI11" s="33"/>
      <c r="BD11" s="34"/>
      <c r="BE11" s="33"/>
      <c r="BF11" s="33"/>
      <c r="BG11" s="24"/>
      <c r="BH11" s="24"/>
      <c r="BI11" s="23">
        <v>2</v>
      </c>
      <c r="BJ11" s="23">
        <v>6</v>
      </c>
      <c r="BK11" s="3"/>
      <c r="BL11" s="3"/>
      <c r="BM11" s="25"/>
    </row>
    <row r="12" spans="2:65" ht="15" customHeight="1">
      <c r="B12" s="22"/>
      <c r="C12" s="3"/>
      <c r="D12" s="3"/>
      <c r="E12" s="23">
        <v>7</v>
      </c>
      <c r="F12" s="23">
        <v>3</v>
      </c>
      <c r="G12" s="24"/>
      <c r="H12" s="102">
        <f>COUNTA(B10:F13)</f>
        <v>8</v>
      </c>
      <c r="I12" s="102"/>
      <c r="J12" s="102"/>
      <c r="K12" s="25"/>
      <c r="AF12" s="33"/>
      <c r="AG12" s="33"/>
      <c r="AH12" s="33"/>
      <c r="AI12" s="33"/>
      <c r="BD12" s="34"/>
      <c r="BE12" s="33"/>
      <c r="BF12" s="102">
        <f>COUNTA(BI10:BM13)</f>
        <v>8</v>
      </c>
      <c r="BG12" s="102"/>
      <c r="BH12" s="102"/>
      <c r="BI12" s="23">
        <v>3</v>
      </c>
      <c r="BJ12" s="23">
        <v>7</v>
      </c>
      <c r="BK12" s="3"/>
      <c r="BL12" s="3"/>
      <c r="BM12" s="25"/>
    </row>
    <row r="13" spans="2:65" ht="15" customHeight="1">
      <c r="B13" s="22"/>
      <c r="C13" s="3"/>
      <c r="D13" s="3"/>
      <c r="E13" s="23">
        <v>8</v>
      </c>
      <c r="F13" s="23">
        <v>4</v>
      </c>
      <c r="G13" s="24"/>
      <c r="H13" s="32"/>
      <c r="I13" s="35"/>
      <c r="J13" s="32"/>
      <c r="K13" s="25"/>
      <c r="AF13" s="33"/>
      <c r="AG13" s="33"/>
      <c r="AH13" s="33"/>
      <c r="AI13" s="33"/>
      <c r="BD13" s="34"/>
      <c r="BE13" s="33"/>
      <c r="BF13" s="33"/>
      <c r="BG13" s="31"/>
      <c r="BH13" s="24"/>
      <c r="BI13" s="23">
        <v>4</v>
      </c>
      <c r="BJ13" s="23">
        <v>8</v>
      </c>
      <c r="BK13" s="3"/>
      <c r="BL13" s="3"/>
      <c r="BM13" s="25"/>
    </row>
    <row r="14" spans="2:65" ht="15" customHeight="1">
      <c r="B14" s="22"/>
      <c r="C14" s="3"/>
      <c r="D14" s="3"/>
      <c r="E14" s="3"/>
      <c r="F14" s="3"/>
      <c r="G14" s="24"/>
      <c r="H14" s="24"/>
      <c r="I14" s="24"/>
      <c r="J14" s="24"/>
      <c r="K14" s="25"/>
      <c r="AF14" s="33"/>
      <c r="AG14" s="33"/>
      <c r="AH14" s="33"/>
      <c r="AI14" s="33"/>
      <c r="BD14" s="34"/>
      <c r="BE14" s="33"/>
      <c r="BF14" s="33"/>
      <c r="BG14" s="24"/>
      <c r="BH14" s="24"/>
      <c r="BI14" s="3"/>
      <c r="BJ14" s="3"/>
      <c r="BK14" s="3"/>
      <c r="BL14" s="3"/>
      <c r="BM14" s="25"/>
    </row>
    <row r="15" spans="2:65" ht="15" customHeight="1">
      <c r="B15" s="22"/>
      <c r="C15" s="3"/>
      <c r="D15" s="23">
        <v>17</v>
      </c>
      <c r="E15" s="23">
        <v>9</v>
      </c>
      <c r="F15" s="23">
        <v>1</v>
      </c>
      <c r="G15" s="24"/>
      <c r="H15" s="24"/>
      <c r="I15" s="24"/>
      <c r="J15" s="24"/>
      <c r="K15" s="25"/>
      <c r="AF15" s="33"/>
      <c r="AG15" s="33"/>
      <c r="AH15" s="33"/>
      <c r="AI15" s="33"/>
      <c r="BD15" s="34"/>
      <c r="BE15" s="33"/>
      <c r="BF15" s="33"/>
      <c r="BG15" s="24"/>
      <c r="BH15" s="24"/>
      <c r="BI15" s="23">
        <v>1</v>
      </c>
      <c r="BJ15" s="23">
        <v>9</v>
      </c>
      <c r="BK15" s="23">
        <v>17</v>
      </c>
      <c r="BL15" s="3"/>
      <c r="BM15" s="25"/>
    </row>
    <row r="16" spans="2:65" ht="15" customHeight="1">
      <c r="B16" s="22"/>
      <c r="C16" s="23">
        <v>25</v>
      </c>
      <c r="D16" s="23">
        <v>18</v>
      </c>
      <c r="E16" s="23">
        <v>10</v>
      </c>
      <c r="F16" s="23">
        <v>2</v>
      </c>
      <c r="G16" s="3"/>
      <c r="H16" s="24"/>
      <c r="I16" s="24"/>
      <c r="J16" s="24"/>
      <c r="K16" s="25"/>
      <c r="AF16" s="33"/>
      <c r="AG16" s="33"/>
      <c r="AH16" s="33"/>
      <c r="AI16" s="33"/>
      <c r="BD16" s="34"/>
      <c r="BE16" s="33"/>
      <c r="BF16" s="33"/>
      <c r="BG16" s="24"/>
      <c r="BH16" s="24"/>
      <c r="BI16" s="23">
        <v>2</v>
      </c>
      <c r="BJ16" s="23">
        <v>10</v>
      </c>
      <c r="BK16" s="23">
        <v>18</v>
      </c>
      <c r="BL16" s="23">
        <v>25</v>
      </c>
      <c r="BM16" s="25"/>
    </row>
    <row r="17" spans="2:65" ht="15" customHeight="1">
      <c r="B17" s="22"/>
      <c r="C17" s="23">
        <v>26</v>
      </c>
      <c r="D17" s="23">
        <v>19</v>
      </c>
      <c r="E17" s="23">
        <v>11</v>
      </c>
      <c r="F17" s="23">
        <v>3</v>
      </c>
      <c r="G17" s="24"/>
      <c r="H17" s="24"/>
      <c r="I17" s="24"/>
      <c r="J17" s="24"/>
      <c r="K17" s="25"/>
      <c r="AF17" s="33"/>
      <c r="AG17" s="33"/>
      <c r="AH17" s="33"/>
      <c r="AI17" s="33"/>
      <c r="BD17" s="34"/>
      <c r="BE17" s="33"/>
      <c r="BF17" s="33"/>
      <c r="BG17" s="24"/>
      <c r="BH17" s="24"/>
      <c r="BI17" s="23">
        <v>3</v>
      </c>
      <c r="BJ17" s="23">
        <v>11</v>
      </c>
      <c r="BK17" s="23">
        <v>19</v>
      </c>
      <c r="BL17" s="23">
        <v>26</v>
      </c>
      <c r="BM17" s="25"/>
    </row>
    <row r="18" spans="2:65" ht="15" customHeight="1">
      <c r="B18" s="22"/>
      <c r="C18" s="23">
        <v>27</v>
      </c>
      <c r="D18" s="23">
        <v>20</v>
      </c>
      <c r="E18" s="23">
        <v>12</v>
      </c>
      <c r="F18" s="23">
        <v>4</v>
      </c>
      <c r="G18" s="24"/>
      <c r="H18" s="102">
        <f>COUNTA(B15:F22)</f>
        <v>29</v>
      </c>
      <c r="I18" s="102"/>
      <c r="J18" s="102"/>
      <c r="K18" s="25"/>
      <c r="AF18" s="33"/>
      <c r="AG18" s="33"/>
      <c r="AH18" s="33"/>
      <c r="AI18" s="33"/>
      <c r="BD18" s="34"/>
      <c r="BE18" s="33"/>
      <c r="BF18" s="102">
        <f>COUNTA(BI15:BM22)</f>
        <v>29</v>
      </c>
      <c r="BG18" s="102"/>
      <c r="BH18" s="102"/>
      <c r="BI18" s="23">
        <v>4</v>
      </c>
      <c r="BJ18" s="23">
        <v>12</v>
      </c>
      <c r="BK18" s="23">
        <v>20</v>
      </c>
      <c r="BL18" s="23">
        <v>27</v>
      </c>
      <c r="BM18" s="25"/>
    </row>
    <row r="19" spans="2:65" ht="15" customHeight="1">
      <c r="B19" s="22"/>
      <c r="C19" s="23">
        <v>28</v>
      </c>
      <c r="D19" s="23">
        <v>21</v>
      </c>
      <c r="E19" s="23">
        <v>13</v>
      </c>
      <c r="F19" s="23">
        <v>5</v>
      </c>
      <c r="G19" s="24"/>
      <c r="H19" s="24"/>
      <c r="I19" s="31"/>
      <c r="J19" s="24"/>
      <c r="K19" s="25"/>
      <c r="AF19" s="33"/>
      <c r="AG19" s="33"/>
      <c r="AH19" s="33"/>
      <c r="AI19" s="33"/>
      <c r="BD19" s="34"/>
      <c r="BE19" s="33"/>
      <c r="BF19" s="33"/>
      <c r="BG19" s="31"/>
      <c r="BH19" s="24"/>
      <c r="BI19" s="23">
        <v>5</v>
      </c>
      <c r="BJ19" s="23">
        <v>13</v>
      </c>
      <c r="BK19" s="23">
        <v>21</v>
      </c>
      <c r="BL19" s="23">
        <v>28</v>
      </c>
      <c r="BM19" s="25"/>
    </row>
    <row r="20" spans="2:65" ht="15" customHeight="1">
      <c r="B20" s="22"/>
      <c r="C20" s="23">
        <v>29</v>
      </c>
      <c r="D20" s="36">
        <v>22</v>
      </c>
      <c r="E20" s="36">
        <v>14</v>
      </c>
      <c r="F20" s="36">
        <v>6</v>
      </c>
      <c r="G20" s="110" t="s">
        <v>3</v>
      </c>
      <c r="H20" s="111"/>
      <c r="I20" s="111"/>
      <c r="J20" s="111"/>
      <c r="K20" s="112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8"/>
      <c r="AF20" s="33"/>
      <c r="AG20" s="33"/>
      <c r="AH20" s="33"/>
      <c r="AI20" s="33"/>
      <c r="AJ20" s="39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113" t="s">
        <v>4</v>
      </c>
      <c r="BE20" s="111"/>
      <c r="BF20" s="111"/>
      <c r="BG20" s="111"/>
      <c r="BH20" s="114"/>
      <c r="BI20" s="40">
        <v>6</v>
      </c>
      <c r="BJ20" s="40">
        <v>14</v>
      </c>
      <c r="BK20" s="40">
        <v>22</v>
      </c>
      <c r="BL20" s="23">
        <v>29</v>
      </c>
      <c r="BM20" s="25"/>
    </row>
    <row r="21" spans="2:65" ht="15" customHeight="1">
      <c r="B21" s="22"/>
      <c r="C21" s="3"/>
      <c r="D21" s="36">
        <v>23</v>
      </c>
      <c r="E21" s="36">
        <v>15</v>
      </c>
      <c r="F21" s="36">
        <v>7</v>
      </c>
      <c r="G21" s="41" t="s">
        <v>5</v>
      </c>
      <c r="H21" s="111" t="s">
        <v>6</v>
      </c>
      <c r="I21" s="111"/>
      <c r="J21" s="111"/>
      <c r="K21" s="42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4"/>
      <c r="AF21" s="33"/>
      <c r="AG21" s="33"/>
      <c r="AH21" s="33"/>
      <c r="AI21" s="33"/>
      <c r="AJ21" s="45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6"/>
      <c r="BE21" s="111" t="s">
        <v>7</v>
      </c>
      <c r="BF21" s="111"/>
      <c r="BG21" s="111"/>
      <c r="BH21" s="41" t="s">
        <v>8</v>
      </c>
      <c r="BI21" s="40">
        <v>7</v>
      </c>
      <c r="BJ21" s="40">
        <v>15</v>
      </c>
      <c r="BK21" s="40">
        <v>23</v>
      </c>
      <c r="BL21" s="3"/>
      <c r="BM21" s="25"/>
    </row>
    <row r="22" spans="2:65" ht="15" customHeight="1">
      <c r="B22" s="22"/>
      <c r="C22" s="3"/>
      <c r="D22" s="36">
        <v>24</v>
      </c>
      <c r="E22" s="36">
        <v>16</v>
      </c>
      <c r="F22" s="36">
        <v>8</v>
      </c>
      <c r="G22" s="24"/>
      <c r="H22" s="32"/>
      <c r="I22" s="32"/>
      <c r="J22" s="32"/>
      <c r="K22" s="25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4"/>
      <c r="AF22" s="33"/>
      <c r="AG22" s="33"/>
      <c r="AH22" s="33"/>
      <c r="AI22" s="33"/>
      <c r="AJ22" s="45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34"/>
      <c r="BE22" s="33"/>
      <c r="BF22" s="33"/>
      <c r="BG22" s="24"/>
      <c r="BH22" s="24"/>
      <c r="BI22" s="40">
        <v>8</v>
      </c>
      <c r="BJ22" s="40">
        <v>16</v>
      </c>
      <c r="BK22" s="40">
        <v>24</v>
      </c>
      <c r="BL22" s="3"/>
      <c r="BM22" s="25"/>
    </row>
    <row r="23" spans="2:65" ht="15" customHeight="1">
      <c r="B23" s="22"/>
      <c r="C23" s="3"/>
      <c r="D23" s="3"/>
      <c r="E23" s="3"/>
      <c r="F23" s="3"/>
      <c r="G23" s="24"/>
      <c r="H23" s="24"/>
      <c r="I23" s="24"/>
      <c r="J23" s="24"/>
      <c r="K23" s="25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4"/>
      <c r="AF23" s="33"/>
      <c r="AG23" s="33"/>
      <c r="AH23" s="33"/>
      <c r="AI23" s="33"/>
      <c r="AJ23" s="45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34"/>
      <c r="BE23" s="33"/>
      <c r="BF23" s="33"/>
      <c r="BG23" s="24"/>
      <c r="BH23" s="24"/>
      <c r="BI23" s="3"/>
      <c r="BJ23" s="3"/>
      <c r="BK23" s="3"/>
      <c r="BL23" s="3"/>
      <c r="BM23" s="25"/>
    </row>
    <row r="24" spans="2:65" ht="15" customHeight="1">
      <c r="B24" s="22"/>
      <c r="C24" s="3"/>
      <c r="D24" s="23">
        <v>9</v>
      </c>
      <c r="E24" s="23">
        <v>5</v>
      </c>
      <c r="F24" s="23">
        <v>1</v>
      </c>
      <c r="G24" s="24"/>
      <c r="H24" s="24"/>
      <c r="I24" s="24"/>
      <c r="J24" s="24"/>
      <c r="K24" s="25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4"/>
      <c r="AF24" s="33"/>
      <c r="AG24" s="33"/>
      <c r="AH24" s="33"/>
      <c r="AI24" s="33"/>
      <c r="AJ24" s="45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34"/>
      <c r="BE24" s="33"/>
      <c r="BF24" s="33"/>
      <c r="BG24" s="24"/>
      <c r="BH24" s="24"/>
      <c r="BI24" s="23">
        <v>1</v>
      </c>
      <c r="BJ24" s="23">
        <v>5</v>
      </c>
      <c r="BK24" s="23">
        <v>9</v>
      </c>
      <c r="BL24" s="3"/>
      <c r="BM24" s="25"/>
    </row>
    <row r="25" spans="2:65" ht="15" customHeight="1">
      <c r="B25" s="22"/>
      <c r="C25" s="3"/>
      <c r="D25" s="23">
        <v>10</v>
      </c>
      <c r="E25" s="23">
        <v>6</v>
      </c>
      <c r="F25" s="23">
        <v>2</v>
      </c>
      <c r="G25" s="24"/>
      <c r="H25" s="24"/>
      <c r="I25" s="24"/>
      <c r="J25" s="24"/>
      <c r="K25" s="25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4"/>
      <c r="AF25" s="33"/>
      <c r="AG25" s="33"/>
      <c r="AH25" s="33"/>
      <c r="AI25" s="33"/>
      <c r="AJ25" s="45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34"/>
      <c r="BE25" s="33"/>
      <c r="BF25" s="33"/>
      <c r="BG25" s="24"/>
      <c r="BH25" s="24"/>
      <c r="BI25" s="23">
        <v>2</v>
      </c>
      <c r="BJ25" s="23">
        <v>6</v>
      </c>
      <c r="BK25" s="23">
        <v>10</v>
      </c>
      <c r="BL25" s="3"/>
      <c r="BM25" s="25"/>
    </row>
    <row r="26" spans="2:65" ht="15" customHeight="1">
      <c r="B26" s="22"/>
      <c r="C26" s="3"/>
      <c r="D26" s="23">
        <v>11</v>
      </c>
      <c r="E26" s="23">
        <v>7</v>
      </c>
      <c r="F26" s="23">
        <v>3</v>
      </c>
      <c r="G26" s="24"/>
      <c r="H26" s="102">
        <f>COUNTA(B24:F27)</f>
        <v>12</v>
      </c>
      <c r="I26" s="102"/>
      <c r="J26" s="102"/>
      <c r="K26" s="25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4"/>
      <c r="AF26" s="33"/>
      <c r="AG26" s="33"/>
      <c r="AH26" s="33"/>
      <c r="AI26" s="33"/>
      <c r="AJ26" s="45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34"/>
      <c r="BE26" s="33"/>
      <c r="BF26" s="102">
        <f>COUNTA(BI24:BM27)</f>
        <v>12</v>
      </c>
      <c r="BG26" s="102"/>
      <c r="BH26" s="102"/>
      <c r="BI26" s="23">
        <v>3</v>
      </c>
      <c r="BJ26" s="23">
        <v>7</v>
      </c>
      <c r="BK26" s="23">
        <v>11</v>
      </c>
      <c r="BL26" s="3"/>
      <c r="BM26" s="25"/>
    </row>
    <row r="27" spans="2:65" ht="15" customHeight="1">
      <c r="B27" s="22"/>
      <c r="C27" s="3"/>
      <c r="D27" s="23">
        <v>12</v>
      </c>
      <c r="E27" s="23">
        <v>8</v>
      </c>
      <c r="F27" s="23">
        <v>4</v>
      </c>
      <c r="G27" s="24"/>
      <c r="H27" s="24"/>
      <c r="I27" s="31"/>
      <c r="J27" s="24"/>
      <c r="K27" s="25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4"/>
      <c r="AF27" s="33"/>
      <c r="AG27" s="33"/>
      <c r="AH27" s="33"/>
      <c r="AI27" s="33"/>
      <c r="AJ27" s="45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34"/>
      <c r="BE27" s="33"/>
      <c r="BF27" s="33"/>
      <c r="BG27" s="31"/>
      <c r="BH27" s="24"/>
      <c r="BI27" s="23">
        <v>4</v>
      </c>
      <c r="BJ27" s="23">
        <v>8</v>
      </c>
      <c r="BK27" s="23">
        <v>12</v>
      </c>
      <c r="BL27" s="3"/>
      <c r="BM27" s="25"/>
    </row>
    <row r="28" spans="2:65" ht="15" customHeight="1">
      <c r="B28" s="22"/>
      <c r="C28" s="3"/>
      <c r="D28" s="3"/>
      <c r="E28" s="3"/>
      <c r="F28" s="3"/>
      <c r="G28" s="24"/>
      <c r="H28" s="24"/>
      <c r="I28" s="24"/>
      <c r="J28" s="24"/>
      <c r="K28" s="25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4"/>
      <c r="AF28" s="33"/>
      <c r="AG28" s="33"/>
      <c r="AH28" s="33"/>
      <c r="AI28" s="33"/>
      <c r="AJ28" s="45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34"/>
      <c r="BE28" s="33"/>
      <c r="BF28" s="33"/>
      <c r="BG28" s="24"/>
      <c r="BH28" s="24"/>
      <c r="BI28" s="3"/>
      <c r="BJ28" s="3"/>
      <c r="BK28" s="3"/>
      <c r="BL28" s="3"/>
      <c r="BM28" s="25"/>
    </row>
    <row r="29" spans="2:65" ht="15" customHeight="1">
      <c r="B29" s="22"/>
      <c r="C29" s="3"/>
      <c r="D29" s="23">
        <v>17</v>
      </c>
      <c r="E29" s="23">
        <v>9</v>
      </c>
      <c r="F29" s="23">
        <v>1</v>
      </c>
      <c r="G29" s="24"/>
      <c r="H29" s="24"/>
      <c r="I29" s="24"/>
      <c r="J29" s="24"/>
      <c r="K29" s="25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33"/>
      <c r="AG29" s="33"/>
      <c r="AH29" s="33"/>
      <c r="AI29" s="33"/>
      <c r="AJ29" s="45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34"/>
      <c r="BE29" s="33"/>
      <c r="BF29" s="33"/>
      <c r="BG29" s="24"/>
      <c r="BH29" s="24"/>
      <c r="BI29" s="23">
        <v>1</v>
      </c>
      <c r="BJ29" s="23">
        <v>9</v>
      </c>
      <c r="BK29" s="23">
        <v>17</v>
      </c>
      <c r="BL29" s="3"/>
      <c r="BM29" s="25"/>
    </row>
    <row r="30" spans="2:65" ht="15" customHeight="1">
      <c r="B30" s="22"/>
      <c r="C30" s="23">
        <v>25</v>
      </c>
      <c r="D30" s="23">
        <v>18</v>
      </c>
      <c r="E30" s="23">
        <v>10</v>
      </c>
      <c r="F30" s="23">
        <v>2</v>
      </c>
      <c r="G30" s="24"/>
      <c r="H30" s="24"/>
      <c r="I30" s="24"/>
      <c r="J30" s="24"/>
      <c r="K30" s="25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4"/>
      <c r="AF30" s="33"/>
      <c r="AG30" s="33"/>
      <c r="AH30" s="33"/>
      <c r="AI30" s="33"/>
      <c r="AJ30" s="45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34"/>
      <c r="BE30" s="33"/>
      <c r="BF30" s="33"/>
      <c r="BG30" s="24"/>
      <c r="BH30" s="24"/>
      <c r="BI30" s="23">
        <v>2</v>
      </c>
      <c r="BJ30" s="23">
        <v>10</v>
      </c>
      <c r="BK30" s="23">
        <v>18</v>
      </c>
      <c r="BL30" s="23">
        <v>25</v>
      </c>
      <c r="BM30" s="25"/>
    </row>
    <row r="31" spans="2:65" ht="15" customHeight="1">
      <c r="B31" s="22"/>
      <c r="C31" s="23">
        <v>26</v>
      </c>
      <c r="D31" s="23">
        <v>19</v>
      </c>
      <c r="E31" s="23">
        <v>11</v>
      </c>
      <c r="F31" s="23">
        <v>3</v>
      </c>
      <c r="G31" s="24"/>
      <c r="H31" s="24"/>
      <c r="I31" s="24"/>
      <c r="J31" s="24"/>
      <c r="K31" s="25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4"/>
      <c r="AF31" s="47"/>
      <c r="AG31" s="47"/>
      <c r="AH31" s="47"/>
      <c r="AI31" s="47"/>
      <c r="AJ31" s="45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34"/>
      <c r="BE31" s="33"/>
      <c r="BF31" s="33"/>
      <c r="BG31" s="24"/>
      <c r="BH31" s="24"/>
      <c r="BI31" s="23">
        <v>3</v>
      </c>
      <c r="BJ31" s="23">
        <v>11</v>
      </c>
      <c r="BK31" s="23">
        <v>19</v>
      </c>
      <c r="BL31" s="23">
        <v>26</v>
      </c>
      <c r="BM31" s="25"/>
    </row>
    <row r="32" spans="2:65" ht="15" customHeight="1">
      <c r="B32" s="22"/>
      <c r="C32" s="23">
        <v>27</v>
      </c>
      <c r="D32" s="23">
        <v>20</v>
      </c>
      <c r="E32" s="23">
        <v>12</v>
      </c>
      <c r="F32" s="23">
        <v>4</v>
      </c>
      <c r="G32" s="24"/>
      <c r="H32" s="102">
        <f>COUNTA(B29:F36)</f>
        <v>29</v>
      </c>
      <c r="I32" s="102"/>
      <c r="J32" s="102"/>
      <c r="K32" s="2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4"/>
      <c r="AF32" s="47"/>
      <c r="AG32" s="47"/>
      <c r="AH32" s="47"/>
      <c r="AI32" s="47"/>
      <c r="AJ32" s="45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34"/>
      <c r="BE32" s="33"/>
      <c r="BF32" s="102">
        <f>COUNTA(BI29:BM36)</f>
        <v>29</v>
      </c>
      <c r="BG32" s="102"/>
      <c r="BH32" s="102"/>
      <c r="BI32" s="23">
        <v>4</v>
      </c>
      <c r="BJ32" s="23">
        <v>12</v>
      </c>
      <c r="BK32" s="23">
        <v>20</v>
      </c>
      <c r="BL32" s="23">
        <v>27</v>
      </c>
      <c r="BM32" s="25"/>
    </row>
    <row r="33" spans="2:65" ht="15" customHeight="1">
      <c r="B33" s="22"/>
      <c r="C33" s="23">
        <v>28</v>
      </c>
      <c r="D33" s="23">
        <v>21</v>
      </c>
      <c r="E33" s="23">
        <v>13</v>
      </c>
      <c r="F33" s="23">
        <v>5</v>
      </c>
      <c r="G33" s="24"/>
      <c r="H33" s="24"/>
      <c r="I33" s="31"/>
      <c r="J33" s="24"/>
      <c r="K33" s="25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  <c r="AF33" s="33"/>
      <c r="AG33" s="33"/>
      <c r="AH33" s="33"/>
      <c r="AI33" s="33"/>
      <c r="AJ33" s="45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34"/>
      <c r="BE33" s="33"/>
      <c r="BF33" s="33"/>
      <c r="BG33" s="31"/>
      <c r="BH33" s="24"/>
      <c r="BI33" s="23">
        <v>5</v>
      </c>
      <c r="BJ33" s="23">
        <v>13</v>
      </c>
      <c r="BK33" s="23">
        <v>21</v>
      </c>
      <c r="BL33" s="23">
        <v>28</v>
      </c>
      <c r="BM33" s="25"/>
    </row>
    <row r="34" spans="2:65" ht="15" customHeight="1">
      <c r="B34" s="22"/>
      <c r="C34" s="23">
        <v>29</v>
      </c>
      <c r="D34" s="23">
        <v>22</v>
      </c>
      <c r="E34" s="23">
        <v>14</v>
      </c>
      <c r="F34" s="23">
        <v>6</v>
      </c>
      <c r="G34" s="24"/>
      <c r="H34" s="24"/>
      <c r="I34" s="24"/>
      <c r="J34" s="24"/>
      <c r="K34" s="25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  <c r="AF34" s="33"/>
      <c r="AG34" s="33"/>
      <c r="AH34" s="33"/>
      <c r="AI34" s="33"/>
      <c r="AJ34" s="45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34"/>
      <c r="BE34" s="33"/>
      <c r="BF34" s="33"/>
      <c r="BG34" s="24"/>
      <c r="BH34" s="24"/>
      <c r="BI34" s="23">
        <v>6</v>
      </c>
      <c r="BJ34" s="23">
        <v>14</v>
      </c>
      <c r="BK34" s="23">
        <v>22</v>
      </c>
      <c r="BL34" s="23">
        <v>29</v>
      </c>
      <c r="BM34" s="25"/>
    </row>
    <row r="35" spans="2:65" ht="15" customHeight="1">
      <c r="B35" s="22"/>
      <c r="C35" s="3"/>
      <c r="D35" s="23">
        <v>23</v>
      </c>
      <c r="E35" s="23">
        <v>15</v>
      </c>
      <c r="F35" s="23">
        <v>7</v>
      </c>
      <c r="G35" s="24"/>
      <c r="H35" s="24"/>
      <c r="I35" s="24"/>
      <c r="J35" s="24"/>
      <c r="K35" s="25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4"/>
      <c r="AF35" s="33"/>
      <c r="AG35" s="33"/>
      <c r="AH35" s="33"/>
      <c r="AI35" s="33"/>
      <c r="AJ35" s="45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34"/>
      <c r="BE35" s="33"/>
      <c r="BF35" s="33"/>
      <c r="BG35" s="24"/>
      <c r="BH35" s="24"/>
      <c r="BI35" s="23">
        <v>7</v>
      </c>
      <c r="BJ35" s="23">
        <v>15</v>
      </c>
      <c r="BK35" s="23">
        <v>23</v>
      </c>
      <c r="BL35" s="3"/>
      <c r="BM35" s="25"/>
    </row>
    <row r="36" spans="2:65" ht="15" customHeight="1">
      <c r="B36" s="22"/>
      <c r="C36" s="3"/>
      <c r="D36" s="23">
        <v>24</v>
      </c>
      <c r="E36" s="23">
        <v>16</v>
      </c>
      <c r="F36" s="23">
        <v>8</v>
      </c>
      <c r="G36" s="24"/>
      <c r="H36" s="24"/>
      <c r="I36" s="24"/>
      <c r="J36" s="24"/>
      <c r="K36" s="25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33"/>
      <c r="AG36" s="33"/>
      <c r="AH36" s="33"/>
      <c r="AI36" s="33"/>
      <c r="AJ36" s="45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34"/>
      <c r="BE36" s="33"/>
      <c r="BF36" s="33"/>
      <c r="BG36" s="24"/>
      <c r="BH36" s="24"/>
      <c r="BI36" s="23">
        <v>8</v>
      </c>
      <c r="BJ36" s="23">
        <v>16</v>
      </c>
      <c r="BK36" s="23">
        <v>24</v>
      </c>
      <c r="BL36" s="3"/>
      <c r="BM36" s="25"/>
    </row>
    <row r="37" spans="2:65" ht="15" customHeight="1">
      <c r="B37" s="22"/>
      <c r="C37" s="3"/>
      <c r="D37" s="3"/>
      <c r="E37" s="3"/>
      <c r="F37" s="3"/>
      <c r="G37" s="24"/>
      <c r="H37" s="24"/>
      <c r="I37" s="24"/>
      <c r="J37" s="24"/>
      <c r="K37" s="25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  <c r="AF37" s="33"/>
      <c r="AG37" s="33"/>
      <c r="AH37" s="33"/>
      <c r="AI37" s="33"/>
      <c r="AJ37" s="45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34"/>
      <c r="BE37" s="33"/>
      <c r="BF37" s="33"/>
      <c r="BG37" s="24"/>
      <c r="BH37" s="24"/>
      <c r="BI37" s="3"/>
      <c r="BJ37" s="3"/>
      <c r="BK37" s="3"/>
      <c r="BL37" s="3"/>
      <c r="BM37" s="25"/>
    </row>
    <row r="38" spans="2:65" ht="15" customHeight="1">
      <c r="B38" s="22"/>
      <c r="C38" s="3"/>
      <c r="D38" s="23">
        <v>9</v>
      </c>
      <c r="E38" s="23">
        <v>5</v>
      </c>
      <c r="F38" s="23">
        <v>1</v>
      </c>
      <c r="G38" s="110" t="s">
        <v>3</v>
      </c>
      <c r="H38" s="111"/>
      <c r="I38" s="111"/>
      <c r="J38" s="111"/>
      <c r="K38" s="112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4"/>
      <c r="AF38" s="33"/>
      <c r="AG38" s="33"/>
      <c r="AH38" s="33"/>
      <c r="AI38" s="33"/>
      <c r="AJ38" s="45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113" t="s">
        <v>4</v>
      </c>
      <c r="BE38" s="111"/>
      <c r="BF38" s="111"/>
      <c r="BG38" s="111"/>
      <c r="BH38" s="114"/>
      <c r="BI38" s="23">
        <v>1</v>
      </c>
      <c r="BJ38" s="23">
        <v>5</v>
      </c>
      <c r="BK38" s="23">
        <v>9</v>
      </c>
      <c r="BL38" s="3"/>
      <c r="BM38" s="25"/>
    </row>
    <row r="39" spans="2:65" ht="15" customHeight="1">
      <c r="B39" s="22"/>
      <c r="C39" s="3"/>
      <c r="D39" s="40">
        <v>10</v>
      </c>
      <c r="E39" s="40">
        <v>6</v>
      </c>
      <c r="F39" s="40">
        <v>2</v>
      </c>
      <c r="G39" s="41" t="s">
        <v>5</v>
      </c>
      <c r="H39" s="111" t="s">
        <v>7</v>
      </c>
      <c r="I39" s="111"/>
      <c r="J39" s="111"/>
      <c r="K39" s="42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4"/>
      <c r="AF39" s="33"/>
      <c r="AG39" s="33"/>
      <c r="AH39" s="33"/>
      <c r="AI39" s="33"/>
      <c r="AJ39" s="45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6"/>
      <c r="BE39" s="111" t="s">
        <v>6</v>
      </c>
      <c r="BF39" s="111"/>
      <c r="BG39" s="111"/>
      <c r="BH39" s="41" t="s">
        <v>8</v>
      </c>
      <c r="BI39" s="36">
        <v>2</v>
      </c>
      <c r="BJ39" s="36">
        <v>6</v>
      </c>
      <c r="BK39" s="36">
        <v>10</v>
      </c>
      <c r="BL39" s="3"/>
      <c r="BM39" s="25"/>
    </row>
    <row r="40" spans="2:65" ht="15" customHeight="1">
      <c r="B40" s="22"/>
      <c r="C40" s="3"/>
      <c r="D40" s="40">
        <v>11</v>
      </c>
      <c r="E40" s="40">
        <v>7</v>
      </c>
      <c r="F40" s="40">
        <v>3</v>
      </c>
      <c r="G40" s="24"/>
      <c r="H40" s="102">
        <f>COUNTA(B38:F41)</f>
        <v>12</v>
      </c>
      <c r="I40" s="102"/>
      <c r="J40" s="102"/>
      <c r="K40" s="25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4"/>
      <c r="AF40" s="33"/>
      <c r="AG40" s="33"/>
      <c r="AH40" s="33"/>
      <c r="AI40" s="33"/>
      <c r="AJ40" s="45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34"/>
      <c r="BE40" s="33"/>
      <c r="BF40" s="102">
        <f>COUNTA(BI38:BM41)</f>
        <v>12</v>
      </c>
      <c r="BG40" s="102"/>
      <c r="BH40" s="102"/>
      <c r="BI40" s="36">
        <v>3</v>
      </c>
      <c r="BJ40" s="36">
        <v>7</v>
      </c>
      <c r="BK40" s="36">
        <v>11</v>
      </c>
      <c r="BL40" s="3"/>
      <c r="BM40" s="25"/>
    </row>
    <row r="41" spans="2:65" ht="15" customHeight="1">
      <c r="B41" s="22"/>
      <c r="C41" s="3"/>
      <c r="D41" s="40">
        <v>12</v>
      </c>
      <c r="E41" s="40">
        <v>8</v>
      </c>
      <c r="F41" s="40">
        <v>4</v>
      </c>
      <c r="G41" s="24"/>
      <c r="H41" s="24"/>
      <c r="I41" s="31"/>
      <c r="J41" s="24"/>
      <c r="K41" s="25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9"/>
      <c r="AF41" s="33"/>
      <c r="AG41" s="33"/>
      <c r="AH41" s="33"/>
      <c r="AI41" s="33"/>
      <c r="AJ41" s="50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34"/>
      <c r="BE41" s="33"/>
      <c r="BF41" s="33"/>
      <c r="BG41" s="31"/>
      <c r="BH41" s="24"/>
      <c r="BI41" s="36">
        <v>4</v>
      </c>
      <c r="BJ41" s="36">
        <v>8</v>
      </c>
      <c r="BK41" s="36">
        <v>12</v>
      </c>
      <c r="BL41" s="3"/>
      <c r="BM41" s="25"/>
    </row>
    <row r="42" spans="2:65" ht="15" customHeight="1">
      <c r="B42" s="22"/>
      <c r="C42" s="3"/>
      <c r="D42" s="3"/>
      <c r="E42" s="3"/>
      <c r="F42" s="3"/>
      <c r="G42" s="24"/>
      <c r="H42" s="24"/>
      <c r="I42" s="24"/>
      <c r="J42" s="24"/>
      <c r="K42" s="25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33"/>
      <c r="AG42" s="33"/>
      <c r="AH42" s="33"/>
      <c r="AI42" s="33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34"/>
      <c r="BE42" s="33"/>
      <c r="BF42" s="33"/>
      <c r="BG42" s="24"/>
      <c r="BH42" s="24"/>
      <c r="BI42" s="3"/>
      <c r="BJ42" s="3"/>
      <c r="BK42" s="3"/>
      <c r="BL42" s="3"/>
      <c r="BM42" s="25"/>
    </row>
    <row r="43" spans="2:65" ht="15" customHeight="1">
      <c r="B43" s="22"/>
      <c r="C43" s="3"/>
      <c r="D43" s="23">
        <v>17</v>
      </c>
      <c r="E43" s="23">
        <v>9</v>
      </c>
      <c r="F43" s="23">
        <v>1</v>
      </c>
      <c r="G43" s="24"/>
      <c r="H43" s="24"/>
      <c r="I43" s="24"/>
      <c r="J43" s="24"/>
      <c r="K43" s="25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33"/>
      <c r="AG43" s="33"/>
      <c r="AH43" s="33"/>
      <c r="AI43" s="33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22"/>
      <c r="BE43" s="24"/>
      <c r="BF43" s="24"/>
      <c r="BG43" s="24"/>
      <c r="BH43" s="24"/>
      <c r="BI43" s="23">
        <v>1</v>
      </c>
      <c r="BJ43" s="23">
        <v>9</v>
      </c>
      <c r="BK43" s="23">
        <v>17</v>
      </c>
      <c r="BL43" s="3"/>
      <c r="BM43" s="25"/>
    </row>
    <row r="44" spans="2:65" ht="15" customHeight="1">
      <c r="B44" s="22"/>
      <c r="C44" s="23">
        <v>25</v>
      </c>
      <c r="D44" s="23">
        <v>18</v>
      </c>
      <c r="E44" s="23">
        <v>10</v>
      </c>
      <c r="F44" s="23">
        <v>2</v>
      </c>
      <c r="G44" s="24"/>
      <c r="H44" s="24"/>
      <c r="I44" s="24"/>
      <c r="J44" s="24"/>
      <c r="K44" s="25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33"/>
      <c r="AG44" s="33"/>
      <c r="AH44" s="33"/>
      <c r="AI44" s="33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22"/>
      <c r="BE44" s="24"/>
      <c r="BF44" s="24"/>
      <c r="BG44" s="24"/>
      <c r="BH44" s="24"/>
      <c r="BI44" s="23">
        <v>2</v>
      </c>
      <c r="BJ44" s="23">
        <v>10</v>
      </c>
      <c r="BK44" s="23">
        <v>18</v>
      </c>
      <c r="BL44" s="23">
        <v>25</v>
      </c>
      <c r="BM44" s="25"/>
    </row>
    <row r="45" spans="2:65" ht="15" customHeight="1">
      <c r="B45" s="22"/>
      <c r="C45" s="23">
        <v>26</v>
      </c>
      <c r="D45" s="23">
        <v>19</v>
      </c>
      <c r="E45" s="23">
        <v>11</v>
      </c>
      <c r="F45" s="23">
        <v>3</v>
      </c>
      <c r="G45" s="24"/>
      <c r="H45" s="24"/>
      <c r="I45" s="24"/>
      <c r="J45" s="24"/>
      <c r="K45" s="25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33"/>
      <c r="AG45" s="33"/>
      <c r="AH45" s="33"/>
      <c r="AI45" s="33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22"/>
      <c r="BE45" s="24"/>
      <c r="BF45" s="24"/>
      <c r="BG45" s="24"/>
      <c r="BH45" s="24"/>
      <c r="BI45" s="23">
        <v>3</v>
      </c>
      <c r="BJ45" s="23">
        <v>11</v>
      </c>
      <c r="BK45" s="23">
        <v>19</v>
      </c>
      <c r="BL45" s="23">
        <v>26</v>
      </c>
      <c r="BM45" s="25"/>
    </row>
    <row r="46" spans="2:65" ht="15" customHeight="1">
      <c r="B46" s="22"/>
      <c r="C46" s="23">
        <v>27</v>
      </c>
      <c r="D46" s="23">
        <v>20</v>
      </c>
      <c r="E46" s="23">
        <v>12</v>
      </c>
      <c r="F46" s="23">
        <v>4</v>
      </c>
      <c r="G46" s="24"/>
      <c r="H46" s="102">
        <f>COUNTA(B43:F50)</f>
        <v>29</v>
      </c>
      <c r="I46" s="102"/>
      <c r="J46" s="102"/>
      <c r="K46" s="25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33"/>
      <c r="AG46" s="33"/>
      <c r="AH46" s="33"/>
      <c r="AI46" s="33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22"/>
      <c r="BE46" s="24"/>
      <c r="BF46" s="102">
        <f>COUNTA(BI43:BM50)</f>
        <v>29</v>
      </c>
      <c r="BG46" s="102"/>
      <c r="BH46" s="102"/>
      <c r="BI46" s="23">
        <v>4</v>
      </c>
      <c r="BJ46" s="23">
        <v>12</v>
      </c>
      <c r="BK46" s="23">
        <v>20</v>
      </c>
      <c r="BL46" s="23">
        <v>27</v>
      </c>
      <c r="BM46" s="25"/>
    </row>
    <row r="47" spans="2:65" ht="15" customHeight="1">
      <c r="B47" s="22"/>
      <c r="C47" s="23">
        <v>28</v>
      </c>
      <c r="D47" s="23">
        <v>21</v>
      </c>
      <c r="E47" s="23">
        <v>13</v>
      </c>
      <c r="F47" s="23">
        <v>5</v>
      </c>
      <c r="G47" s="24"/>
      <c r="H47" s="24"/>
      <c r="I47" s="31"/>
      <c r="J47" s="24"/>
      <c r="K47" s="25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33"/>
      <c r="AG47" s="33"/>
      <c r="AH47" s="33"/>
      <c r="AI47" s="33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22"/>
      <c r="BE47" s="24"/>
      <c r="BF47" s="24"/>
      <c r="BG47" s="31"/>
      <c r="BH47" s="24"/>
      <c r="BI47" s="23">
        <v>5</v>
      </c>
      <c r="BJ47" s="23">
        <v>13</v>
      </c>
      <c r="BK47" s="23">
        <v>21</v>
      </c>
      <c r="BL47" s="23">
        <v>28</v>
      </c>
      <c r="BM47" s="25"/>
    </row>
    <row r="48" spans="2:65" ht="15" customHeight="1">
      <c r="B48" s="22"/>
      <c r="C48" s="23">
        <v>29</v>
      </c>
      <c r="D48" s="36">
        <v>22</v>
      </c>
      <c r="E48" s="36">
        <v>14</v>
      </c>
      <c r="F48" s="36">
        <v>6</v>
      </c>
      <c r="G48" s="110" t="s">
        <v>3</v>
      </c>
      <c r="H48" s="111"/>
      <c r="I48" s="111"/>
      <c r="J48" s="111"/>
      <c r="K48" s="112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8"/>
      <c r="AF48" s="33"/>
      <c r="AG48" s="33"/>
      <c r="AH48" s="33"/>
      <c r="AI48" s="33"/>
      <c r="AJ48" s="39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113" t="s">
        <v>9</v>
      </c>
      <c r="BE48" s="111"/>
      <c r="BF48" s="111"/>
      <c r="BG48" s="111"/>
      <c r="BH48" s="114"/>
      <c r="BI48" s="40">
        <v>6</v>
      </c>
      <c r="BJ48" s="40">
        <v>14</v>
      </c>
      <c r="BK48" s="40">
        <v>22</v>
      </c>
      <c r="BL48" s="23">
        <v>29</v>
      </c>
      <c r="BM48" s="25"/>
    </row>
    <row r="49" spans="2:65" ht="15" customHeight="1">
      <c r="B49" s="22"/>
      <c r="C49" s="3"/>
      <c r="D49" s="36">
        <v>23</v>
      </c>
      <c r="E49" s="36">
        <v>15</v>
      </c>
      <c r="F49" s="36">
        <v>7</v>
      </c>
      <c r="G49" s="41" t="s">
        <v>5</v>
      </c>
      <c r="H49" s="111" t="s">
        <v>6</v>
      </c>
      <c r="I49" s="111"/>
      <c r="J49" s="111"/>
      <c r="K49" s="42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4"/>
      <c r="AF49" s="33"/>
      <c r="AG49" s="33"/>
      <c r="AH49" s="33"/>
      <c r="AI49" s="33"/>
      <c r="AJ49" s="45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6"/>
      <c r="BE49" s="111" t="s">
        <v>7</v>
      </c>
      <c r="BF49" s="111"/>
      <c r="BG49" s="111"/>
      <c r="BH49" s="41" t="s">
        <v>8</v>
      </c>
      <c r="BI49" s="40">
        <v>7</v>
      </c>
      <c r="BJ49" s="40">
        <v>15</v>
      </c>
      <c r="BK49" s="40">
        <v>23</v>
      </c>
      <c r="BL49" s="3"/>
      <c r="BM49" s="25"/>
    </row>
    <row r="50" spans="2:65" ht="15" customHeight="1">
      <c r="B50" s="22"/>
      <c r="C50" s="3"/>
      <c r="D50" s="36">
        <v>24</v>
      </c>
      <c r="E50" s="36">
        <v>16</v>
      </c>
      <c r="F50" s="36">
        <v>8</v>
      </c>
      <c r="G50" s="24"/>
      <c r="H50" s="24"/>
      <c r="I50" s="24"/>
      <c r="J50" s="24"/>
      <c r="K50" s="25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4"/>
      <c r="AF50" s="33"/>
      <c r="AG50" s="33"/>
      <c r="AH50" s="33"/>
      <c r="AI50" s="33"/>
      <c r="AJ50" s="45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22"/>
      <c r="BE50" s="24"/>
      <c r="BF50" s="24"/>
      <c r="BG50" s="24"/>
      <c r="BH50" s="24"/>
      <c r="BI50" s="40">
        <v>8</v>
      </c>
      <c r="BJ50" s="40">
        <v>16</v>
      </c>
      <c r="BK50" s="40">
        <v>24</v>
      </c>
      <c r="BL50" s="3"/>
      <c r="BM50" s="25"/>
    </row>
    <row r="51" spans="2:65" ht="15" customHeight="1">
      <c r="B51" s="22"/>
      <c r="C51" s="3"/>
      <c r="D51" s="3"/>
      <c r="E51" s="3"/>
      <c r="F51" s="3"/>
      <c r="G51" s="24"/>
      <c r="H51" s="24"/>
      <c r="I51" s="24"/>
      <c r="J51" s="24"/>
      <c r="K51" s="25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4"/>
      <c r="AF51" s="33"/>
      <c r="AG51" s="33"/>
      <c r="AH51" s="33"/>
      <c r="AI51" s="33"/>
      <c r="AJ51" s="45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22"/>
      <c r="BE51" s="24"/>
      <c r="BF51" s="24"/>
      <c r="BG51" s="24"/>
      <c r="BH51" s="24"/>
      <c r="BI51" s="3"/>
      <c r="BJ51" s="3"/>
      <c r="BK51" s="3"/>
      <c r="BL51" s="3"/>
      <c r="BM51" s="25"/>
    </row>
    <row r="52" spans="2:65" ht="15" customHeight="1">
      <c r="B52" s="22"/>
      <c r="C52" s="3"/>
      <c r="D52" s="23">
        <v>9</v>
      </c>
      <c r="E52" s="23">
        <v>5</v>
      </c>
      <c r="F52" s="23">
        <v>1</v>
      </c>
      <c r="G52" s="24"/>
      <c r="H52" s="24"/>
      <c r="I52" s="24"/>
      <c r="J52" s="24"/>
      <c r="K52" s="25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4"/>
      <c r="AF52" s="33"/>
      <c r="AG52" s="33"/>
      <c r="AH52" s="33"/>
      <c r="AI52" s="33"/>
      <c r="AJ52" s="45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22"/>
      <c r="BE52" s="24"/>
      <c r="BF52" s="24"/>
      <c r="BG52" s="24"/>
      <c r="BH52" s="24"/>
      <c r="BI52" s="23">
        <v>1</v>
      </c>
      <c r="BJ52" s="23">
        <v>5</v>
      </c>
      <c r="BK52" s="23">
        <v>9</v>
      </c>
      <c r="BL52" s="3"/>
      <c r="BM52" s="25"/>
    </row>
    <row r="53" spans="2:65" ht="15" customHeight="1">
      <c r="B53" s="22"/>
      <c r="C53" s="3"/>
      <c r="D53" s="23">
        <v>10</v>
      </c>
      <c r="E53" s="23">
        <v>6</v>
      </c>
      <c r="F53" s="23">
        <v>2</v>
      </c>
      <c r="G53" s="24"/>
      <c r="H53" s="24"/>
      <c r="I53" s="24"/>
      <c r="J53" s="24"/>
      <c r="K53" s="25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4"/>
      <c r="AF53" s="33"/>
      <c r="AG53" s="33"/>
      <c r="AH53" s="33"/>
      <c r="AI53" s="33"/>
      <c r="AJ53" s="45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22"/>
      <c r="BE53" s="24"/>
      <c r="BF53" s="24"/>
      <c r="BG53" s="24"/>
      <c r="BH53" s="24"/>
      <c r="BI53" s="23">
        <v>2</v>
      </c>
      <c r="BJ53" s="23">
        <v>6</v>
      </c>
      <c r="BK53" s="23">
        <v>10</v>
      </c>
      <c r="BL53" s="3"/>
      <c r="BM53" s="25"/>
    </row>
    <row r="54" spans="2:65" ht="15" customHeight="1">
      <c r="B54" s="22"/>
      <c r="C54" s="3"/>
      <c r="D54" s="23">
        <v>11</v>
      </c>
      <c r="E54" s="23">
        <v>7</v>
      </c>
      <c r="F54" s="23">
        <v>3</v>
      </c>
      <c r="G54" s="24"/>
      <c r="H54" s="102">
        <f>COUNTA(B52:F55)</f>
        <v>12</v>
      </c>
      <c r="I54" s="102"/>
      <c r="J54" s="102"/>
      <c r="K54" s="25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4"/>
      <c r="AF54" s="33"/>
      <c r="AG54" s="33"/>
      <c r="AH54" s="33"/>
      <c r="AI54" s="33"/>
      <c r="AJ54" s="45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22"/>
      <c r="BE54" s="24"/>
      <c r="BF54" s="102">
        <f>COUNTA(BI52:BM55)</f>
        <v>12</v>
      </c>
      <c r="BG54" s="102"/>
      <c r="BH54" s="102"/>
      <c r="BI54" s="23">
        <v>3</v>
      </c>
      <c r="BJ54" s="23">
        <v>7</v>
      </c>
      <c r="BK54" s="23">
        <v>11</v>
      </c>
      <c r="BL54" s="3"/>
      <c r="BM54" s="25"/>
    </row>
    <row r="55" spans="2:65" ht="15" customHeight="1">
      <c r="B55" s="22"/>
      <c r="C55" s="3"/>
      <c r="D55" s="23">
        <v>12</v>
      </c>
      <c r="E55" s="23">
        <v>8</v>
      </c>
      <c r="F55" s="23">
        <v>4</v>
      </c>
      <c r="G55" s="24"/>
      <c r="H55" s="24"/>
      <c r="I55" s="31"/>
      <c r="J55" s="24"/>
      <c r="K55" s="25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4"/>
      <c r="AJ55" s="45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22"/>
      <c r="BE55" s="24"/>
      <c r="BF55" s="24"/>
      <c r="BG55" s="31"/>
      <c r="BH55" s="24"/>
      <c r="BI55" s="23">
        <v>4</v>
      </c>
      <c r="BJ55" s="23">
        <v>8</v>
      </c>
      <c r="BK55" s="23">
        <v>12</v>
      </c>
      <c r="BL55" s="3"/>
      <c r="BM55" s="25"/>
    </row>
    <row r="56" spans="2:65" ht="15" customHeight="1">
      <c r="B56" s="22"/>
      <c r="C56" s="3"/>
      <c r="D56" s="3"/>
      <c r="E56" s="3"/>
      <c r="F56" s="3"/>
      <c r="G56" s="24"/>
      <c r="H56" s="24"/>
      <c r="I56" s="24"/>
      <c r="J56" s="24"/>
      <c r="K56" s="25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4"/>
      <c r="AJ56" s="45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22"/>
      <c r="BE56" s="24"/>
      <c r="BF56" s="24"/>
      <c r="BG56" s="24"/>
      <c r="BH56" s="24"/>
      <c r="BI56" s="3"/>
      <c r="BJ56" s="3"/>
      <c r="BK56" s="3"/>
      <c r="BL56" s="3"/>
      <c r="BM56" s="25"/>
    </row>
    <row r="57" spans="2:65" ht="15" customHeight="1">
      <c r="B57" s="22"/>
      <c r="C57" s="3"/>
      <c r="D57" s="23">
        <v>17</v>
      </c>
      <c r="E57" s="23">
        <v>9</v>
      </c>
      <c r="F57" s="23">
        <v>1</v>
      </c>
      <c r="G57" s="24"/>
      <c r="H57" s="24"/>
      <c r="I57" s="24"/>
      <c r="J57" s="24"/>
      <c r="K57" s="25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4"/>
      <c r="AF57" s="33"/>
      <c r="AG57" s="33"/>
      <c r="AH57" s="33"/>
      <c r="AI57" s="33"/>
      <c r="AJ57" s="45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22"/>
      <c r="BE57" s="24"/>
      <c r="BF57" s="24"/>
      <c r="BG57" s="24"/>
      <c r="BH57" s="24"/>
      <c r="BI57" s="23">
        <v>1</v>
      </c>
      <c r="BJ57" s="23">
        <v>9</v>
      </c>
      <c r="BK57" s="23">
        <v>17</v>
      </c>
      <c r="BL57" s="3"/>
      <c r="BM57" s="25"/>
    </row>
    <row r="58" spans="2:65" ht="15" customHeight="1">
      <c r="B58" s="22"/>
      <c r="C58" s="23">
        <v>25</v>
      </c>
      <c r="D58" s="23">
        <v>18</v>
      </c>
      <c r="E58" s="23">
        <v>10</v>
      </c>
      <c r="F58" s="23">
        <v>2</v>
      </c>
      <c r="G58" s="24"/>
      <c r="H58" s="24"/>
      <c r="I58" s="24"/>
      <c r="J58" s="24"/>
      <c r="K58" s="25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4"/>
      <c r="AF58" s="33"/>
      <c r="AG58" s="33"/>
      <c r="AH58" s="33"/>
      <c r="AI58" s="33"/>
      <c r="AJ58" s="45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22"/>
      <c r="BE58" s="24"/>
      <c r="BF58" s="24"/>
      <c r="BG58" s="24"/>
      <c r="BH58" s="24"/>
      <c r="BI58" s="23">
        <v>2</v>
      </c>
      <c r="BJ58" s="23">
        <v>10</v>
      </c>
      <c r="BK58" s="23">
        <v>18</v>
      </c>
      <c r="BL58" s="23">
        <v>25</v>
      </c>
      <c r="BM58" s="25"/>
    </row>
    <row r="59" spans="2:65" ht="15" customHeight="1">
      <c r="B59" s="22"/>
      <c r="C59" s="23">
        <v>26</v>
      </c>
      <c r="D59" s="23">
        <v>19</v>
      </c>
      <c r="E59" s="23">
        <v>11</v>
      </c>
      <c r="F59" s="23">
        <v>3</v>
      </c>
      <c r="G59" s="24"/>
      <c r="H59" s="24"/>
      <c r="I59" s="24"/>
      <c r="J59" s="24"/>
      <c r="K59" s="25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4"/>
      <c r="AF59" s="33"/>
      <c r="AG59" s="33"/>
      <c r="AH59" s="33"/>
      <c r="AI59" s="33"/>
      <c r="AJ59" s="45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22"/>
      <c r="BE59" s="24"/>
      <c r="BF59" s="24"/>
      <c r="BG59" s="24"/>
      <c r="BH59" s="24"/>
      <c r="BI59" s="23">
        <v>3</v>
      </c>
      <c r="BJ59" s="23">
        <v>11</v>
      </c>
      <c r="BK59" s="23">
        <v>19</v>
      </c>
      <c r="BL59" s="23">
        <v>26</v>
      </c>
      <c r="BM59" s="25"/>
    </row>
    <row r="60" spans="2:65" ht="15" customHeight="1">
      <c r="B60" s="22"/>
      <c r="C60" s="23">
        <v>27</v>
      </c>
      <c r="D60" s="23">
        <v>20</v>
      </c>
      <c r="E60" s="23">
        <v>12</v>
      </c>
      <c r="F60" s="23">
        <v>4</v>
      </c>
      <c r="G60" s="24"/>
      <c r="H60" s="102">
        <f>COUNTA(B57:F64)</f>
        <v>29</v>
      </c>
      <c r="I60" s="102"/>
      <c r="J60" s="102"/>
      <c r="K60" s="25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4"/>
      <c r="AF60" s="33"/>
      <c r="AG60" s="33"/>
      <c r="AH60" s="33"/>
      <c r="AI60" s="33"/>
      <c r="AJ60" s="45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22"/>
      <c r="BE60" s="24"/>
      <c r="BF60" s="102">
        <f>COUNTA(BI57:BM64)</f>
        <v>29</v>
      </c>
      <c r="BG60" s="102"/>
      <c r="BH60" s="102"/>
      <c r="BI60" s="23">
        <v>4</v>
      </c>
      <c r="BJ60" s="23">
        <v>12</v>
      </c>
      <c r="BK60" s="23">
        <v>20</v>
      </c>
      <c r="BL60" s="23">
        <v>27</v>
      </c>
      <c r="BM60" s="25"/>
    </row>
    <row r="61" spans="2:65" ht="15" customHeight="1">
      <c r="B61" s="22"/>
      <c r="C61" s="23">
        <v>28</v>
      </c>
      <c r="D61" s="23">
        <v>21</v>
      </c>
      <c r="E61" s="23">
        <v>13</v>
      </c>
      <c r="F61" s="23">
        <v>5</v>
      </c>
      <c r="G61" s="24"/>
      <c r="H61" s="24"/>
      <c r="I61" s="31"/>
      <c r="J61" s="24"/>
      <c r="K61" s="25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4"/>
      <c r="AF61" s="33"/>
      <c r="AG61" s="33"/>
      <c r="AH61" s="33"/>
      <c r="AI61" s="33"/>
      <c r="AJ61" s="45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22"/>
      <c r="BE61" s="24"/>
      <c r="BF61" s="24"/>
      <c r="BG61" s="31"/>
      <c r="BH61" s="24"/>
      <c r="BI61" s="23">
        <v>5</v>
      </c>
      <c r="BJ61" s="23">
        <v>13</v>
      </c>
      <c r="BK61" s="23">
        <v>21</v>
      </c>
      <c r="BL61" s="23">
        <v>28</v>
      </c>
      <c r="BM61" s="25"/>
    </row>
    <row r="62" spans="2:65" ht="15" customHeight="1">
      <c r="B62" s="22"/>
      <c r="C62" s="23">
        <v>29</v>
      </c>
      <c r="D62" s="23">
        <v>22</v>
      </c>
      <c r="E62" s="23">
        <v>14</v>
      </c>
      <c r="F62" s="23">
        <v>6</v>
      </c>
      <c r="G62" s="24"/>
      <c r="H62" s="24"/>
      <c r="I62" s="24"/>
      <c r="J62" s="24"/>
      <c r="K62" s="25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4"/>
      <c r="AF62" s="33"/>
      <c r="AG62" s="33"/>
      <c r="AH62" s="33"/>
      <c r="AI62" s="33"/>
      <c r="AJ62" s="45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22"/>
      <c r="BE62" s="24"/>
      <c r="BF62" s="24"/>
      <c r="BG62" s="24"/>
      <c r="BH62" s="24"/>
      <c r="BI62" s="23">
        <v>6</v>
      </c>
      <c r="BJ62" s="23">
        <v>14</v>
      </c>
      <c r="BK62" s="23">
        <v>22</v>
      </c>
      <c r="BL62" s="23">
        <v>29</v>
      </c>
      <c r="BM62" s="25"/>
    </row>
    <row r="63" spans="2:65" ht="15" customHeight="1">
      <c r="B63" s="22"/>
      <c r="C63" s="3"/>
      <c r="D63" s="23">
        <v>23</v>
      </c>
      <c r="E63" s="23">
        <v>15</v>
      </c>
      <c r="F63" s="23">
        <v>7</v>
      </c>
      <c r="G63" s="24"/>
      <c r="H63" s="24"/>
      <c r="I63" s="24"/>
      <c r="J63" s="24"/>
      <c r="K63" s="25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4"/>
      <c r="AF63" s="33"/>
      <c r="AG63" s="33"/>
      <c r="AH63" s="33"/>
      <c r="AI63" s="33"/>
      <c r="AJ63" s="45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22"/>
      <c r="BE63" s="24"/>
      <c r="BF63" s="24"/>
      <c r="BG63" s="24"/>
      <c r="BH63" s="24"/>
      <c r="BI63" s="23">
        <v>7</v>
      </c>
      <c r="BJ63" s="23">
        <v>15</v>
      </c>
      <c r="BK63" s="23">
        <v>23</v>
      </c>
      <c r="BL63" s="3"/>
      <c r="BM63" s="25"/>
    </row>
    <row r="64" spans="2:65" ht="15" customHeight="1">
      <c r="B64" s="22"/>
      <c r="C64" s="3"/>
      <c r="D64" s="23">
        <v>24</v>
      </c>
      <c r="E64" s="23">
        <v>16</v>
      </c>
      <c r="F64" s="23">
        <v>8</v>
      </c>
      <c r="G64" s="24"/>
      <c r="H64" s="24"/>
      <c r="I64" s="24"/>
      <c r="J64" s="24"/>
      <c r="K64" s="25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4"/>
      <c r="AF64" s="33"/>
      <c r="AG64" s="33"/>
      <c r="AH64" s="33"/>
      <c r="AI64" s="33"/>
      <c r="AJ64" s="45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22"/>
      <c r="BE64" s="24"/>
      <c r="BF64" s="24"/>
      <c r="BG64" s="24"/>
      <c r="BH64" s="24"/>
      <c r="BI64" s="23">
        <v>8</v>
      </c>
      <c r="BJ64" s="23">
        <v>16</v>
      </c>
      <c r="BK64" s="23">
        <v>24</v>
      </c>
      <c r="BL64" s="3"/>
      <c r="BM64" s="25"/>
    </row>
    <row r="65" spans="2:65" ht="15" customHeight="1">
      <c r="B65" s="22"/>
      <c r="C65" s="3"/>
      <c r="D65" s="3"/>
      <c r="E65" s="3"/>
      <c r="F65" s="3"/>
      <c r="G65" s="24"/>
      <c r="H65" s="24"/>
      <c r="I65" s="24"/>
      <c r="J65" s="24"/>
      <c r="K65" s="25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4"/>
      <c r="AF65" s="33"/>
      <c r="AG65" s="33"/>
      <c r="AH65" s="33"/>
      <c r="AI65" s="33"/>
      <c r="AJ65" s="45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22"/>
      <c r="BE65" s="24"/>
      <c r="BF65" s="24"/>
      <c r="BG65" s="24"/>
      <c r="BH65" s="24"/>
      <c r="BI65" s="3"/>
      <c r="BJ65" s="3"/>
      <c r="BK65" s="3"/>
      <c r="BL65" s="3"/>
      <c r="BM65" s="25"/>
    </row>
    <row r="66" spans="2:65" ht="15" customHeight="1">
      <c r="B66" s="22"/>
      <c r="C66" s="3"/>
      <c r="D66" s="23">
        <v>9</v>
      </c>
      <c r="E66" s="23">
        <v>5</v>
      </c>
      <c r="F66" s="23">
        <v>1</v>
      </c>
      <c r="G66" s="110" t="s">
        <v>10</v>
      </c>
      <c r="H66" s="111"/>
      <c r="I66" s="111"/>
      <c r="J66" s="111"/>
      <c r="K66" s="112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4"/>
      <c r="AF66" s="33"/>
      <c r="AG66" s="33"/>
      <c r="AH66" s="33"/>
      <c r="AI66" s="33"/>
      <c r="AJ66" s="45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113" t="s">
        <v>9</v>
      </c>
      <c r="BE66" s="111"/>
      <c r="BF66" s="111"/>
      <c r="BG66" s="111"/>
      <c r="BH66" s="114"/>
      <c r="BI66" s="23">
        <v>1</v>
      </c>
      <c r="BJ66" s="23">
        <v>5</v>
      </c>
      <c r="BK66" s="23">
        <v>9</v>
      </c>
      <c r="BL66" s="3"/>
      <c r="BM66" s="25"/>
    </row>
    <row r="67" spans="2:65" ht="15" customHeight="1">
      <c r="B67" s="22"/>
      <c r="C67" s="3"/>
      <c r="D67" s="40">
        <v>10</v>
      </c>
      <c r="E67" s="40">
        <v>6</v>
      </c>
      <c r="F67" s="40">
        <v>2</v>
      </c>
      <c r="G67" s="41" t="s">
        <v>5</v>
      </c>
      <c r="H67" s="111" t="s">
        <v>7</v>
      </c>
      <c r="I67" s="111"/>
      <c r="J67" s="111"/>
      <c r="K67" s="42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4"/>
      <c r="AF67" s="33"/>
      <c r="AG67" s="33"/>
      <c r="AH67" s="33"/>
      <c r="AI67" s="33"/>
      <c r="AJ67" s="45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6"/>
      <c r="BE67" s="111" t="s">
        <v>6</v>
      </c>
      <c r="BF67" s="111"/>
      <c r="BG67" s="111"/>
      <c r="BH67" s="41" t="s">
        <v>8</v>
      </c>
      <c r="BI67" s="36">
        <v>2</v>
      </c>
      <c r="BJ67" s="36">
        <v>6</v>
      </c>
      <c r="BK67" s="36">
        <v>10</v>
      </c>
      <c r="BL67" s="3"/>
      <c r="BM67" s="25"/>
    </row>
    <row r="68" spans="2:65" ht="15" customHeight="1">
      <c r="B68" s="22"/>
      <c r="C68" s="3"/>
      <c r="D68" s="40">
        <v>11</v>
      </c>
      <c r="E68" s="40">
        <v>7</v>
      </c>
      <c r="F68" s="40">
        <v>3</v>
      </c>
      <c r="G68" s="24"/>
      <c r="H68" s="102">
        <f>COUNTA(B66:F69)</f>
        <v>12</v>
      </c>
      <c r="I68" s="102"/>
      <c r="J68" s="102"/>
      <c r="K68" s="25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4"/>
      <c r="AF68" s="33"/>
      <c r="AG68" s="33"/>
      <c r="AH68" s="33"/>
      <c r="AI68" s="33"/>
      <c r="AJ68" s="45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22"/>
      <c r="BE68" s="24"/>
      <c r="BF68" s="102">
        <f>COUNTA(BI66:BM69)</f>
        <v>12</v>
      </c>
      <c r="BG68" s="102"/>
      <c r="BH68" s="102"/>
      <c r="BI68" s="36">
        <v>3</v>
      </c>
      <c r="BJ68" s="36">
        <v>7</v>
      </c>
      <c r="BK68" s="36">
        <v>11</v>
      </c>
      <c r="BL68" s="3"/>
      <c r="BM68" s="25"/>
    </row>
    <row r="69" spans="2:65" ht="15" customHeight="1">
      <c r="B69" s="22"/>
      <c r="C69" s="3"/>
      <c r="D69" s="40">
        <v>12</v>
      </c>
      <c r="E69" s="40">
        <v>8</v>
      </c>
      <c r="F69" s="40">
        <v>4</v>
      </c>
      <c r="G69" s="24"/>
      <c r="H69" s="24"/>
      <c r="I69" s="31"/>
      <c r="J69" s="24"/>
      <c r="K69" s="25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9"/>
      <c r="AF69" s="33"/>
      <c r="AG69" s="33"/>
      <c r="AH69" s="33"/>
      <c r="AI69" s="33"/>
      <c r="AJ69" s="50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22"/>
      <c r="BE69" s="24"/>
      <c r="BF69" s="24"/>
      <c r="BG69" s="31"/>
      <c r="BH69" s="24"/>
      <c r="BI69" s="36">
        <v>4</v>
      </c>
      <c r="BJ69" s="36">
        <v>8</v>
      </c>
      <c r="BK69" s="36">
        <v>12</v>
      </c>
      <c r="BL69" s="3"/>
      <c r="BM69" s="25"/>
    </row>
    <row r="70" spans="2:65" ht="15" customHeight="1">
      <c r="B70" s="22"/>
      <c r="C70" s="3"/>
      <c r="D70" s="3"/>
      <c r="E70" s="3"/>
      <c r="F70" s="3"/>
      <c r="G70" s="24"/>
      <c r="H70" s="24"/>
      <c r="I70" s="24"/>
      <c r="J70" s="24"/>
      <c r="K70" s="25"/>
      <c r="AF70" s="33"/>
      <c r="AG70" s="33"/>
      <c r="AH70" s="33"/>
      <c r="AI70" s="33"/>
      <c r="BD70" s="22"/>
      <c r="BE70" s="24"/>
      <c r="BF70" s="24"/>
      <c r="BG70" s="24"/>
      <c r="BH70" s="24"/>
      <c r="BI70" s="3"/>
      <c r="BJ70" s="3"/>
      <c r="BK70" s="3"/>
      <c r="BL70" s="3"/>
      <c r="BM70" s="25"/>
    </row>
    <row r="71" spans="2:65" ht="15" customHeight="1">
      <c r="B71" s="22"/>
      <c r="C71" s="3"/>
      <c r="D71" s="23">
        <v>17</v>
      </c>
      <c r="E71" s="23">
        <v>9</v>
      </c>
      <c r="F71" s="23">
        <v>1</v>
      </c>
      <c r="G71" s="24"/>
      <c r="H71" s="24"/>
      <c r="I71" s="24"/>
      <c r="J71" s="24"/>
      <c r="K71" s="25"/>
      <c r="AF71" s="33"/>
      <c r="AG71" s="33"/>
      <c r="AH71" s="33"/>
      <c r="AI71" s="33"/>
      <c r="BD71" s="22"/>
      <c r="BE71" s="24"/>
      <c r="BF71" s="24"/>
      <c r="BG71" s="24"/>
      <c r="BH71" s="24"/>
      <c r="BI71" s="23">
        <v>1</v>
      </c>
      <c r="BJ71" s="23">
        <v>9</v>
      </c>
      <c r="BK71" s="23">
        <v>17</v>
      </c>
      <c r="BL71" s="3"/>
      <c r="BM71" s="25"/>
    </row>
    <row r="72" spans="2:65" ht="15" customHeight="1">
      <c r="B72" s="22"/>
      <c r="C72" s="23">
        <v>25</v>
      </c>
      <c r="D72" s="23">
        <v>18</v>
      </c>
      <c r="E72" s="23">
        <v>10</v>
      </c>
      <c r="F72" s="23">
        <v>2</v>
      </c>
      <c r="G72" s="24"/>
      <c r="H72" s="24"/>
      <c r="I72" s="24"/>
      <c r="J72" s="24"/>
      <c r="K72" s="25"/>
      <c r="AF72" s="33"/>
      <c r="AG72" s="33"/>
      <c r="AH72" s="33"/>
      <c r="AI72" s="33"/>
      <c r="BD72" s="22"/>
      <c r="BE72" s="24"/>
      <c r="BF72" s="24"/>
      <c r="BG72" s="24"/>
      <c r="BH72" s="24"/>
      <c r="BI72" s="23">
        <v>2</v>
      </c>
      <c r="BJ72" s="23">
        <v>10</v>
      </c>
      <c r="BK72" s="23">
        <v>18</v>
      </c>
      <c r="BL72" s="23">
        <v>25</v>
      </c>
      <c r="BM72" s="25"/>
    </row>
    <row r="73" spans="2:65" ht="15" customHeight="1">
      <c r="B73" s="22"/>
      <c r="C73" s="23">
        <v>26</v>
      </c>
      <c r="D73" s="23">
        <v>19</v>
      </c>
      <c r="E73" s="23">
        <v>11</v>
      </c>
      <c r="F73" s="23">
        <v>3</v>
      </c>
      <c r="G73" s="24"/>
      <c r="H73" s="24"/>
      <c r="I73" s="24"/>
      <c r="J73" s="24"/>
      <c r="K73" s="25"/>
      <c r="AF73" s="33"/>
      <c r="AG73" s="33"/>
      <c r="AH73" s="33"/>
      <c r="AI73" s="33"/>
      <c r="BD73" s="22"/>
      <c r="BE73" s="24"/>
      <c r="BF73" s="24"/>
      <c r="BG73" s="24"/>
      <c r="BH73" s="24"/>
      <c r="BI73" s="23">
        <v>3</v>
      </c>
      <c r="BJ73" s="23">
        <v>11</v>
      </c>
      <c r="BK73" s="23">
        <v>19</v>
      </c>
      <c r="BL73" s="23">
        <v>26</v>
      </c>
      <c r="BM73" s="25"/>
    </row>
    <row r="74" spans="2:65" ht="15" customHeight="1">
      <c r="B74" s="22"/>
      <c r="C74" s="23">
        <v>27</v>
      </c>
      <c r="D74" s="23">
        <v>20</v>
      </c>
      <c r="E74" s="23">
        <v>12</v>
      </c>
      <c r="F74" s="23">
        <v>4</v>
      </c>
      <c r="G74" s="24"/>
      <c r="H74" s="102">
        <f>COUNTA(B71:F78)</f>
        <v>29</v>
      </c>
      <c r="I74" s="102"/>
      <c r="J74" s="102"/>
      <c r="K74" s="25"/>
      <c r="AF74" s="33"/>
      <c r="AG74" s="33"/>
      <c r="AH74" s="33"/>
      <c r="AI74" s="33"/>
      <c r="BD74" s="22"/>
      <c r="BE74" s="24"/>
      <c r="BF74" s="102">
        <f>COUNTA(BI71:BM78)</f>
        <v>29</v>
      </c>
      <c r="BG74" s="102"/>
      <c r="BH74" s="102"/>
      <c r="BI74" s="23">
        <v>4</v>
      </c>
      <c r="BJ74" s="23">
        <v>12</v>
      </c>
      <c r="BK74" s="23">
        <v>20</v>
      </c>
      <c r="BL74" s="23">
        <v>27</v>
      </c>
      <c r="BM74" s="25"/>
    </row>
    <row r="75" spans="2:65" ht="15" customHeight="1">
      <c r="B75" s="22"/>
      <c r="C75" s="23">
        <v>28</v>
      </c>
      <c r="D75" s="23">
        <v>21</v>
      </c>
      <c r="E75" s="23">
        <v>13</v>
      </c>
      <c r="F75" s="23">
        <v>5</v>
      </c>
      <c r="G75" s="24"/>
      <c r="H75" s="24"/>
      <c r="I75" s="31"/>
      <c r="J75" s="24"/>
      <c r="K75" s="25"/>
      <c r="AF75" s="33"/>
      <c r="AG75" s="33"/>
      <c r="AH75" s="33"/>
      <c r="AI75" s="33"/>
      <c r="BD75" s="22"/>
      <c r="BE75" s="24"/>
      <c r="BF75" s="24"/>
      <c r="BG75" s="31"/>
      <c r="BH75" s="24"/>
      <c r="BI75" s="23">
        <v>5</v>
      </c>
      <c r="BJ75" s="23">
        <v>13</v>
      </c>
      <c r="BK75" s="23">
        <v>21</v>
      </c>
      <c r="BL75" s="23">
        <v>28</v>
      </c>
      <c r="BM75" s="25"/>
    </row>
    <row r="76" spans="2:65" ht="15" customHeight="1">
      <c r="B76" s="22"/>
      <c r="C76" s="23">
        <v>29</v>
      </c>
      <c r="D76" s="23">
        <v>22</v>
      </c>
      <c r="E76" s="23">
        <v>14</v>
      </c>
      <c r="F76" s="23">
        <v>6</v>
      </c>
      <c r="G76" s="24"/>
      <c r="H76" s="24"/>
      <c r="I76" s="24"/>
      <c r="J76" s="24"/>
      <c r="K76" s="25"/>
      <c r="AF76" s="33"/>
      <c r="AG76" s="33"/>
      <c r="AH76" s="33"/>
      <c r="AI76" s="33"/>
      <c r="BD76" s="22"/>
      <c r="BE76" s="24"/>
      <c r="BF76" s="24"/>
      <c r="BG76" s="24"/>
      <c r="BH76" s="24"/>
      <c r="BI76" s="23">
        <v>6</v>
      </c>
      <c r="BJ76" s="23">
        <v>14</v>
      </c>
      <c r="BK76" s="23">
        <v>22</v>
      </c>
      <c r="BL76" s="23">
        <v>29</v>
      </c>
      <c r="BM76" s="25"/>
    </row>
    <row r="77" spans="2:65" ht="15" customHeight="1">
      <c r="B77" s="22"/>
      <c r="C77" s="3"/>
      <c r="D77" s="23">
        <v>23</v>
      </c>
      <c r="E77" s="23">
        <v>15</v>
      </c>
      <c r="F77" s="23">
        <v>7</v>
      </c>
      <c r="G77" s="24"/>
      <c r="H77" s="24"/>
      <c r="I77" s="24"/>
      <c r="J77" s="24"/>
      <c r="K77" s="25"/>
      <c r="AF77" s="33"/>
      <c r="AG77" s="33"/>
      <c r="AH77" s="33"/>
      <c r="AI77" s="33"/>
      <c r="BD77" s="22"/>
      <c r="BE77" s="24"/>
      <c r="BF77" s="24"/>
      <c r="BG77" s="24"/>
      <c r="BH77" s="24"/>
      <c r="BI77" s="23">
        <v>7</v>
      </c>
      <c r="BJ77" s="23">
        <v>15</v>
      </c>
      <c r="BK77" s="23">
        <v>23</v>
      </c>
      <c r="BL77" s="3"/>
      <c r="BM77" s="25"/>
    </row>
    <row r="78" spans="2:65" ht="15" customHeight="1">
      <c r="B78" s="22"/>
      <c r="C78" s="3"/>
      <c r="D78" s="23">
        <v>24</v>
      </c>
      <c r="E78" s="23">
        <v>16</v>
      </c>
      <c r="F78" s="23">
        <v>8</v>
      </c>
      <c r="G78" s="24"/>
      <c r="H78" s="24"/>
      <c r="I78" s="24"/>
      <c r="J78" s="24"/>
      <c r="K78" s="25"/>
      <c r="AF78" s="33"/>
      <c r="AG78" s="33"/>
      <c r="AH78" s="33"/>
      <c r="AI78" s="33"/>
      <c r="BD78" s="22"/>
      <c r="BE78" s="24"/>
      <c r="BF78" s="24"/>
      <c r="BG78" s="24"/>
      <c r="BH78" s="24"/>
      <c r="BI78" s="23">
        <v>8</v>
      </c>
      <c r="BJ78" s="23">
        <v>16</v>
      </c>
      <c r="BK78" s="23">
        <v>24</v>
      </c>
      <c r="BL78" s="3"/>
      <c r="BM78" s="25"/>
    </row>
    <row r="79" spans="2:65" ht="15" customHeight="1">
      <c r="B79" s="22"/>
      <c r="C79" s="3"/>
      <c r="D79" s="3"/>
      <c r="E79" s="3"/>
      <c r="F79" s="3"/>
      <c r="G79" s="24"/>
      <c r="H79" s="24"/>
      <c r="I79" s="24"/>
      <c r="J79" s="24"/>
      <c r="K79" s="25"/>
      <c r="BD79" s="22"/>
      <c r="BE79" s="24"/>
      <c r="BF79" s="24"/>
      <c r="BG79" s="24"/>
      <c r="BH79" s="24"/>
      <c r="BI79" s="3"/>
      <c r="BJ79" s="3"/>
      <c r="BK79" s="3"/>
      <c r="BL79" s="3"/>
      <c r="BM79" s="25"/>
    </row>
    <row r="80" spans="2:65" ht="15" customHeight="1">
      <c r="B80" s="22"/>
      <c r="C80" s="3"/>
      <c r="D80" s="23">
        <v>11</v>
      </c>
      <c r="E80" s="23">
        <v>6</v>
      </c>
      <c r="F80" s="23">
        <v>1</v>
      </c>
      <c r="G80" s="24"/>
      <c r="H80" s="24"/>
      <c r="I80" s="24"/>
      <c r="J80" s="24"/>
      <c r="K80" s="25"/>
      <c r="BD80" s="22"/>
      <c r="BE80" s="24"/>
      <c r="BF80" s="24"/>
      <c r="BG80" s="24"/>
      <c r="BH80" s="24"/>
      <c r="BI80" s="23">
        <v>1</v>
      </c>
      <c r="BJ80" s="23">
        <v>6</v>
      </c>
      <c r="BK80" s="23">
        <v>11</v>
      </c>
      <c r="BL80" s="3"/>
      <c r="BM80" s="25"/>
    </row>
    <row r="81" spans="2:65" ht="15" customHeight="1">
      <c r="B81" s="22"/>
      <c r="C81" s="3"/>
      <c r="D81" s="23">
        <v>12</v>
      </c>
      <c r="E81" s="23">
        <v>7</v>
      </c>
      <c r="F81" s="23">
        <v>2</v>
      </c>
      <c r="G81" s="24"/>
      <c r="H81" s="24"/>
      <c r="I81" s="24"/>
      <c r="J81" s="24"/>
      <c r="K81" s="25"/>
      <c r="BD81" s="22"/>
      <c r="BE81" s="24"/>
      <c r="BF81" s="24"/>
      <c r="BG81" s="24"/>
      <c r="BH81" s="24"/>
      <c r="BI81" s="23">
        <v>2</v>
      </c>
      <c r="BJ81" s="23">
        <v>7</v>
      </c>
      <c r="BK81" s="23">
        <v>12</v>
      </c>
      <c r="BL81" s="3"/>
      <c r="BM81" s="25"/>
    </row>
    <row r="82" spans="2:65" ht="15" customHeight="1">
      <c r="B82" s="22"/>
      <c r="C82" s="3"/>
      <c r="D82" s="23">
        <v>13</v>
      </c>
      <c r="E82" s="23">
        <v>8</v>
      </c>
      <c r="F82" s="23">
        <v>3</v>
      </c>
      <c r="G82" s="24"/>
      <c r="H82" s="102">
        <f>COUNTA(B80:F84)</f>
        <v>15</v>
      </c>
      <c r="I82" s="102"/>
      <c r="J82" s="102"/>
      <c r="K82" s="25"/>
      <c r="BD82" s="22"/>
      <c r="BE82" s="24"/>
      <c r="BF82" s="102">
        <f>COUNTA(BI80:BM84)</f>
        <v>15</v>
      </c>
      <c r="BG82" s="102"/>
      <c r="BH82" s="102"/>
      <c r="BI82" s="23">
        <v>3</v>
      </c>
      <c r="BJ82" s="23">
        <v>8</v>
      </c>
      <c r="BK82" s="23">
        <v>13</v>
      </c>
      <c r="BL82" s="3"/>
      <c r="BM82" s="25"/>
    </row>
    <row r="83" spans="2:65" ht="15" customHeight="1">
      <c r="B83" s="22"/>
      <c r="C83" s="3"/>
      <c r="D83" s="23">
        <v>14</v>
      </c>
      <c r="E83" s="23">
        <v>9</v>
      </c>
      <c r="F83" s="23">
        <v>4</v>
      </c>
      <c r="G83" s="24"/>
      <c r="H83" s="24"/>
      <c r="I83" s="31"/>
      <c r="J83" s="24"/>
      <c r="K83" s="25"/>
      <c r="W83" s="104" t="s">
        <v>11</v>
      </c>
      <c r="X83" s="105"/>
      <c r="Y83" s="105"/>
      <c r="Z83" s="105"/>
      <c r="AA83" s="105"/>
      <c r="AB83" s="105"/>
      <c r="AK83" s="107" t="s">
        <v>12</v>
      </c>
      <c r="AL83" s="108"/>
      <c r="AM83" s="108"/>
      <c r="AN83" s="108"/>
      <c r="AO83" s="108"/>
      <c r="AP83" s="108"/>
      <c r="BB83" s="24"/>
      <c r="BC83" s="24"/>
      <c r="BD83" s="22"/>
      <c r="BE83" s="24"/>
      <c r="BF83" s="24"/>
      <c r="BG83" s="31"/>
      <c r="BH83" s="24"/>
      <c r="BI83" s="23">
        <v>4</v>
      </c>
      <c r="BJ83" s="23">
        <v>9</v>
      </c>
      <c r="BK83" s="23">
        <v>14</v>
      </c>
      <c r="BL83" s="3"/>
      <c r="BM83" s="25"/>
    </row>
    <row r="84" spans="2:65" ht="15" customHeight="1" thickBot="1">
      <c r="B84" s="52"/>
      <c r="C84" s="53"/>
      <c r="D84" s="54">
        <v>15</v>
      </c>
      <c r="E84" s="54">
        <v>10</v>
      </c>
      <c r="F84" s="54">
        <v>5</v>
      </c>
      <c r="G84" s="55"/>
      <c r="H84" s="55"/>
      <c r="I84" s="55"/>
      <c r="J84" s="55"/>
      <c r="K84" s="56"/>
      <c r="W84" s="106"/>
      <c r="X84" s="106"/>
      <c r="Y84" s="106"/>
      <c r="Z84" s="106"/>
      <c r="AA84" s="106"/>
      <c r="AB84" s="106"/>
      <c r="AC84" s="109">
        <f>C87+C90+C95+L85+L90+L95+X85+X90+X95+AC95</f>
        <v>265</v>
      </c>
      <c r="AD84" s="109"/>
      <c r="AE84" s="109"/>
      <c r="AH84" s="109">
        <f>AH95+AN85+AN90+AN95+AV85+AV90+AV95+BD85+BD90+BD95+BJ87+BJ90+BJ95</f>
        <v>265</v>
      </c>
      <c r="AI84" s="109"/>
      <c r="AJ84" s="109"/>
      <c r="AK84" s="108"/>
      <c r="AL84" s="108"/>
      <c r="AM84" s="108"/>
      <c r="AN84" s="108"/>
      <c r="AO84" s="108"/>
      <c r="AP84" s="108"/>
      <c r="BB84" s="24"/>
      <c r="BC84" s="24"/>
      <c r="BD84" s="52"/>
      <c r="BE84" s="55"/>
      <c r="BF84" s="55"/>
      <c r="BG84" s="55"/>
      <c r="BH84" s="55"/>
      <c r="BI84" s="54">
        <v>5</v>
      </c>
      <c r="BJ84" s="54">
        <v>10</v>
      </c>
      <c r="BK84" s="54">
        <v>15</v>
      </c>
      <c r="BL84" s="53"/>
      <c r="BM84" s="56"/>
    </row>
    <row r="85" spans="2:65" ht="15" customHeight="1">
      <c r="B85" s="22"/>
      <c r="C85" s="3"/>
      <c r="D85" s="3"/>
      <c r="E85" s="3"/>
      <c r="F85" s="3"/>
      <c r="G85" s="24"/>
      <c r="H85" s="24"/>
      <c r="I85" s="24"/>
      <c r="J85" s="24"/>
      <c r="K85" s="24"/>
      <c r="L85" s="103">
        <f>COUNTA(G86:T89)</f>
        <v>56</v>
      </c>
      <c r="M85" s="103"/>
      <c r="N85" s="103"/>
      <c r="O85" s="57"/>
      <c r="P85" s="13"/>
      <c r="Q85" s="13"/>
      <c r="R85" s="13"/>
      <c r="S85" s="13"/>
      <c r="T85" s="13"/>
      <c r="U85" s="13"/>
      <c r="V85" s="13"/>
      <c r="W85" s="13"/>
      <c r="X85" s="103">
        <f>COUNTA(V86:AA89)</f>
        <v>24</v>
      </c>
      <c r="Y85" s="103"/>
      <c r="Z85" s="103"/>
      <c r="AA85" s="57"/>
      <c r="AB85" s="13"/>
      <c r="AC85" s="13"/>
      <c r="AD85" s="13"/>
      <c r="AE85" s="13"/>
      <c r="AF85" s="21"/>
      <c r="AG85" s="11"/>
      <c r="AH85" s="13"/>
      <c r="AI85" s="13"/>
      <c r="AJ85" s="13"/>
      <c r="AK85" s="13"/>
      <c r="AL85" s="13"/>
      <c r="AM85" s="57"/>
      <c r="AN85" s="103">
        <f>COUNTA(AL86:AQ89)</f>
        <v>24</v>
      </c>
      <c r="AO85" s="103"/>
      <c r="AP85" s="103"/>
      <c r="AQ85" s="13"/>
      <c r="AR85" s="13"/>
      <c r="AS85" s="13"/>
      <c r="AT85" s="13"/>
      <c r="AU85" s="57"/>
      <c r="AV85" s="103">
        <f>COUNTA(AS86:AZ89)</f>
        <v>32</v>
      </c>
      <c r="AW85" s="103"/>
      <c r="AX85" s="103"/>
      <c r="AY85" s="13"/>
      <c r="AZ85" s="13"/>
      <c r="BA85" s="13"/>
      <c r="BB85" s="13"/>
      <c r="BC85" s="57"/>
      <c r="BD85" s="103">
        <f>COUNTA(BB86:BG89)</f>
        <v>24</v>
      </c>
      <c r="BE85" s="103"/>
      <c r="BF85" s="103"/>
      <c r="BG85" s="13"/>
      <c r="BH85" s="13"/>
      <c r="BI85" s="12"/>
      <c r="BJ85" s="12"/>
      <c r="BK85" s="12"/>
      <c r="BL85" s="12"/>
      <c r="BM85" s="21"/>
    </row>
    <row r="86" spans="2:65" ht="15" customHeight="1">
      <c r="B86" s="2"/>
      <c r="C86" s="3"/>
      <c r="D86" s="3"/>
      <c r="E86" s="3"/>
      <c r="F86" s="58"/>
      <c r="G86" s="59">
        <v>1</v>
      </c>
      <c r="H86" s="59">
        <v>2</v>
      </c>
      <c r="I86" s="59">
        <v>3</v>
      </c>
      <c r="J86" s="59">
        <v>4</v>
      </c>
      <c r="K86" s="59">
        <v>5</v>
      </c>
      <c r="L86" s="59">
        <v>6</v>
      </c>
      <c r="M86" s="59">
        <v>7</v>
      </c>
      <c r="N86" s="59">
        <v>8</v>
      </c>
      <c r="O86" s="59">
        <v>9</v>
      </c>
      <c r="P86" s="59">
        <v>10</v>
      </c>
      <c r="Q86" s="59">
        <v>11</v>
      </c>
      <c r="R86" s="59">
        <v>12</v>
      </c>
      <c r="S86" s="59">
        <v>13</v>
      </c>
      <c r="T86" s="59">
        <v>14</v>
      </c>
      <c r="U86" s="58"/>
      <c r="V86" s="59">
        <v>1</v>
      </c>
      <c r="W86" s="59">
        <v>2</v>
      </c>
      <c r="X86" s="59">
        <v>3</v>
      </c>
      <c r="Y86" s="59">
        <v>4</v>
      </c>
      <c r="Z86" s="59">
        <v>5</v>
      </c>
      <c r="AA86" s="59">
        <v>6</v>
      </c>
      <c r="AB86" s="58"/>
      <c r="AC86" s="58"/>
      <c r="AD86" s="3"/>
      <c r="AE86" s="3"/>
      <c r="AF86" s="4"/>
      <c r="AG86" s="60"/>
      <c r="AH86" s="3"/>
      <c r="AI86" s="3"/>
      <c r="AJ86" s="3"/>
      <c r="AK86" s="58"/>
      <c r="AL86" s="59">
        <v>1</v>
      </c>
      <c r="AM86" s="59">
        <v>2</v>
      </c>
      <c r="AN86" s="59">
        <v>3</v>
      </c>
      <c r="AO86" s="59">
        <v>4</v>
      </c>
      <c r="AP86" s="59">
        <v>5</v>
      </c>
      <c r="AQ86" s="59">
        <v>6</v>
      </c>
      <c r="AR86" s="58"/>
      <c r="AS86" s="59">
        <v>1</v>
      </c>
      <c r="AT86" s="59">
        <v>2</v>
      </c>
      <c r="AU86" s="59">
        <v>3</v>
      </c>
      <c r="AV86" s="59">
        <v>4</v>
      </c>
      <c r="AW86" s="59">
        <v>5</v>
      </c>
      <c r="AX86" s="59">
        <v>6</v>
      </c>
      <c r="AY86" s="59">
        <v>7</v>
      </c>
      <c r="AZ86" s="59">
        <v>8</v>
      </c>
      <c r="BA86" s="58"/>
      <c r="BB86" s="59">
        <v>1</v>
      </c>
      <c r="BC86" s="59">
        <v>2</v>
      </c>
      <c r="BD86" s="59">
        <v>3</v>
      </c>
      <c r="BE86" s="59">
        <v>4</v>
      </c>
      <c r="BF86" s="59">
        <v>5</v>
      </c>
      <c r="BG86" s="59">
        <v>6</v>
      </c>
      <c r="BH86" s="58"/>
      <c r="BI86" s="3"/>
      <c r="BJ86" s="3"/>
      <c r="BK86" s="58"/>
      <c r="BL86" s="58"/>
      <c r="BM86" s="25"/>
    </row>
    <row r="87" spans="2:65" ht="15" customHeight="1">
      <c r="B87" s="61"/>
      <c r="C87" s="102">
        <f>COUNTA(B88:E89)</f>
        <v>8</v>
      </c>
      <c r="D87" s="102"/>
      <c r="E87" s="102"/>
      <c r="F87" s="58"/>
      <c r="G87" s="59">
        <v>15</v>
      </c>
      <c r="H87" s="59">
        <v>16</v>
      </c>
      <c r="I87" s="59">
        <v>17</v>
      </c>
      <c r="J87" s="59">
        <v>18</v>
      </c>
      <c r="K87" s="59">
        <v>19</v>
      </c>
      <c r="L87" s="59">
        <v>20</v>
      </c>
      <c r="M87" s="59">
        <v>21</v>
      </c>
      <c r="N87" s="59">
        <v>22</v>
      </c>
      <c r="O87" s="59">
        <v>23</v>
      </c>
      <c r="P87" s="59">
        <v>24</v>
      </c>
      <c r="Q87" s="59">
        <v>25</v>
      </c>
      <c r="R87" s="59">
        <v>26</v>
      </c>
      <c r="S87" s="59">
        <v>27</v>
      </c>
      <c r="T87" s="59">
        <v>28</v>
      </c>
      <c r="U87" s="58"/>
      <c r="V87" s="59">
        <v>7</v>
      </c>
      <c r="W87" s="59">
        <v>8</v>
      </c>
      <c r="X87" s="59">
        <v>9</v>
      </c>
      <c r="Y87" s="59">
        <v>10</v>
      </c>
      <c r="Z87" s="59">
        <v>11</v>
      </c>
      <c r="AA87" s="59">
        <v>12</v>
      </c>
      <c r="AB87" s="58"/>
      <c r="AC87" s="58"/>
      <c r="AD87" s="3"/>
      <c r="AE87" s="3"/>
      <c r="AF87" s="4"/>
      <c r="AG87" s="2"/>
      <c r="AH87" s="3"/>
      <c r="AI87" s="3"/>
      <c r="AJ87" s="58"/>
      <c r="AK87" s="58"/>
      <c r="AL87" s="59">
        <v>7</v>
      </c>
      <c r="AM87" s="59">
        <v>8</v>
      </c>
      <c r="AN87" s="59">
        <v>9</v>
      </c>
      <c r="AO87" s="59">
        <v>10</v>
      </c>
      <c r="AP87" s="59">
        <v>11</v>
      </c>
      <c r="AQ87" s="59">
        <v>12</v>
      </c>
      <c r="AR87" s="58"/>
      <c r="AS87" s="59">
        <v>9</v>
      </c>
      <c r="AT87" s="59">
        <v>10</v>
      </c>
      <c r="AU87" s="59">
        <v>11</v>
      </c>
      <c r="AV87" s="59">
        <v>12</v>
      </c>
      <c r="AW87" s="59">
        <v>13</v>
      </c>
      <c r="AX87" s="59">
        <v>14</v>
      </c>
      <c r="AY87" s="59">
        <v>15</v>
      </c>
      <c r="AZ87" s="59">
        <v>16</v>
      </c>
      <c r="BA87" s="58"/>
      <c r="BB87" s="59">
        <v>7</v>
      </c>
      <c r="BC87" s="59">
        <v>8</v>
      </c>
      <c r="BD87" s="59">
        <v>9</v>
      </c>
      <c r="BE87" s="59">
        <v>10</v>
      </c>
      <c r="BF87" s="59">
        <v>11</v>
      </c>
      <c r="BG87" s="59">
        <v>12</v>
      </c>
      <c r="BH87" s="58"/>
      <c r="BI87" s="62"/>
      <c r="BJ87" s="102">
        <f>COUNTA(BI88:BL89)</f>
        <v>8</v>
      </c>
      <c r="BK87" s="102"/>
      <c r="BL87" s="102"/>
      <c r="BM87" s="25"/>
    </row>
    <row r="88" spans="2:65" ht="15" customHeight="1">
      <c r="B88" s="63">
        <v>1</v>
      </c>
      <c r="C88" s="59">
        <v>2</v>
      </c>
      <c r="D88" s="59">
        <v>3</v>
      </c>
      <c r="E88" s="59">
        <v>4</v>
      </c>
      <c r="F88" s="58"/>
      <c r="G88" s="59">
        <v>29</v>
      </c>
      <c r="H88" s="59">
        <v>30</v>
      </c>
      <c r="I88" s="59">
        <v>31</v>
      </c>
      <c r="J88" s="59">
        <v>32</v>
      </c>
      <c r="K88" s="59">
        <v>33</v>
      </c>
      <c r="L88" s="59">
        <v>34</v>
      </c>
      <c r="M88" s="59">
        <v>35</v>
      </c>
      <c r="N88" s="59">
        <v>36</v>
      </c>
      <c r="O88" s="59">
        <v>37</v>
      </c>
      <c r="P88" s="59">
        <v>38</v>
      </c>
      <c r="Q88" s="59">
        <v>39</v>
      </c>
      <c r="R88" s="59">
        <v>40</v>
      </c>
      <c r="S88" s="59">
        <v>41</v>
      </c>
      <c r="T88" s="59">
        <v>42</v>
      </c>
      <c r="U88" s="58"/>
      <c r="V88" s="59">
        <v>13</v>
      </c>
      <c r="W88" s="59">
        <v>14</v>
      </c>
      <c r="X88" s="59">
        <v>15</v>
      </c>
      <c r="Y88" s="59">
        <v>16</v>
      </c>
      <c r="Z88" s="59">
        <v>17</v>
      </c>
      <c r="AA88" s="59">
        <v>18</v>
      </c>
      <c r="AB88" s="58"/>
      <c r="AC88" s="58"/>
      <c r="AD88" s="3"/>
      <c r="AE88" s="3"/>
      <c r="AF88" s="4"/>
      <c r="AG88" s="60"/>
      <c r="AH88" s="3"/>
      <c r="AI88" s="3"/>
      <c r="AJ88" s="3"/>
      <c r="AK88" s="58"/>
      <c r="AL88" s="59">
        <v>13</v>
      </c>
      <c r="AM88" s="59">
        <v>14</v>
      </c>
      <c r="AN88" s="59">
        <v>15</v>
      </c>
      <c r="AO88" s="59">
        <v>16</v>
      </c>
      <c r="AP88" s="59">
        <v>17</v>
      </c>
      <c r="AQ88" s="59">
        <v>18</v>
      </c>
      <c r="AR88" s="58"/>
      <c r="AS88" s="59">
        <v>17</v>
      </c>
      <c r="AT88" s="59">
        <v>18</v>
      </c>
      <c r="AU88" s="59">
        <v>19</v>
      </c>
      <c r="AV88" s="59">
        <v>20</v>
      </c>
      <c r="AW88" s="59">
        <v>21</v>
      </c>
      <c r="AX88" s="59">
        <v>22</v>
      </c>
      <c r="AY88" s="59">
        <v>23</v>
      </c>
      <c r="AZ88" s="59">
        <v>24</v>
      </c>
      <c r="BA88" s="58"/>
      <c r="BB88" s="59">
        <v>13</v>
      </c>
      <c r="BC88" s="59">
        <v>14</v>
      </c>
      <c r="BD88" s="59">
        <v>15</v>
      </c>
      <c r="BE88" s="59">
        <v>16</v>
      </c>
      <c r="BF88" s="59">
        <v>17</v>
      </c>
      <c r="BG88" s="59">
        <v>18</v>
      </c>
      <c r="BH88" s="58"/>
      <c r="BI88" s="59">
        <v>1</v>
      </c>
      <c r="BJ88" s="59">
        <v>2</v>
      </c>
      <c r="BK88" s="59">
        <v>3</v>
      </c>
      <c r="BL88" s="59">
        <v>4</v>
      </c>
      <c r="BM88" s="25"/>
    </row>
    <row r="89" spans="2:65" ht="15" customHeight="1">
      <c r="B89" s="63">
        <v>5</v>
      </c>
      <c r="C89" s="59">
        <v>6</v>
      </c>
      <c r="D89" s="59">
        <v>7</v>
      </c>
      <c r="E89" s="59">
        <v>8</v>
      </c>
      <c r="F89" s="58"/>
      <c r="G89" s="59">
        <v>43</v>
      </c>
      <c r="H89" s="59">
        <v>44</v>
      </c>
      <c r="I89" s="59">
        <v>45</v>
      </c>
      <c r="J89" s="59">
        <v>46</v>
      </c>
      <c r="K89" s="59">
        <v>47</v>
      </c>
      <c r="L89" s="59">
        <v>48</v>
      </c>
      <c r="M89" s="59">
        <v>49</v>
      </c>
      <c r="N89" s="59">
        <v>50</v>
      </c>
      <c r="O89" s="59">
        <v>51</v>
      </c>
      <c r="P89" s="59">
        <v>52</v>
      </c>
      <c r="Q89" s="59">
        <v>53</v>
      </c>
      <c r="R89" s="59">
        <v>54</v>
      </c>
      <c r="S89" s="59">
        <v>55</v>
      </c>
      <c r="T89" s="59">
        <v>56</v>
      </c>
      <c r="U89" s="58"/>
      <c r="V89" s="59">
        <v>19</v>
      </c>
      <c r="W89" s="59">
        <v>20</v>
      </c>
      <c r="X89" s="59">
        <v>21</v>
      </c>
      <c r="Y89" s="59">
        <v>22</v>
      </c>
      <c r="Z89" s="59">
        <v>23</v>
      </c>
      <c r="AA89" s="59">
        <v>24</v>
      </c>
      <c r="AB89" s="58"/>
      <c r="AC89" s="58"/>
      <c r="AD89" s="3"/>
      <c r="AE89" s="3"/>
      <c r="AF89" s="4"/>
      <c r="AG89" s="60"/>
      <c r="AH89" s="3"/>
      <c r="AI89" s="3"/>
      <c r="AJ89" s="58"/>
      <c r="AK89" s="58"/>
      <c r="AL89" s="59">
        <v>19</v>
      </c>
      <c r="AM89" s="59">
        <v>20</v>
      </c>
      <c r="AN89" s="59">
        <v>21</v>
      </c>
      <c r="AO89" s="59">
        <v>22</v>
      </c>
      <c r="AP89" s="59">
        <v>23</v>
      </c>
      <c r="AQ89" s="59">
        <v>24</v>
      </c>
      <c r="AR89" s="58"/>
      <c r="AS89" s="59">
        <v>25</v>
      </c>
      <c r="AT89" s="59">
        <v>26</v>
      </c>
      <c r="AU89" s="59">
        <v>27</v>
      </c>
      <c r="AV89" s="59">
        <v>28</v>
      </c>
      <c r="AW89" s="59">
        <v>29</v>
      </c>
      <c r="AX89" s="59">
        <v>30</v>
      </c>
      <c r="AY89" s="59">
        <v>31</v>
      </c>
      <c r="AZ89" s="59">
        <v>32</v>
      </c>
      <c r="BA89" s="58"/>
      <c r="BB89" s="59">
        <v>19</v>
      </c>
      <c r="BC89" s="59">
        <v>20</v>
      </c>
      <c r="BD89" s="59">
        <v>21</v>
      </c>
      <c r="BE89" s="59">
        <v>22</v>
      </c>
      <c r="BF89" s="59">
        <v>23</v>
      </c>
      <c r="BG89" s="59">
        <v>24</v>
      </c>
      <c r="BH89" s="58"/>
      <c r="BI89" s="59">
        <v>5</v>
      </c>
      <c r="BJ89" s="59">
        <v>6</v>
      </c>
      <c r="BK89" s="59">
        <v>7</v>
      </c>
      <c r="BL89" s="59">
        <v>8</v>
      </c>
      <c r="BM89" s="25"/>
    </row>
    <row r="90" spans="2:65" ht="15" customHeight="1">
      <c r="B90" s="61"/>
      <c r="C90" s="102">
        <f>COUNTA(B91:E94)</f>
        <v>16</v>
      </c>
      <c r="D90" s="102"/>
      <c r="E90" s="102"/>
      <c r="F90" s="58"/>
      <c r="G90" s="58"/>
      <c r="H90" s="58"/>
      <c r="I90" s="58"/>
      <c r="J90" s="58"/>
      <c r="K90" s="58"/>
      <c r="L90" s="102">
        <f>COUNTA(G91:T94)</f>
        <v>56</v>
      </c>
      <c r="M90" s="102"/>
      <c r="N90" s="102"/>
      <c r="O90" s="62"/>
      <c r="P90" s="58"/>
      <c r="Q90" s="58"/>
      <c r="R90" s="58"/>
      <c r="S90" s="58"/>
      <c r="T90" s="58"/>
      <c r="U90" s="58"/>
      <c r="V90" s="58"/>
      <c r="W90" s="58"/>
      <c r="X90" s="102">
        <f>COUNTA(V91:AA94)</f>
        <v>24</v>
      </c>
      <c r="Y90" s="102"/>
      <c r="Z90" s="102"/>
      <c r="AA90" s="62"/>
      <c r="AB90" s="58"/>
      <c r="AC90" s="58"/>
      <c r="AD90" s="58"/>
      <c r="AE90" s="58"/>
      <c r="AF90" s="64"/>
      <c r="AG90" s="60"/>
      <c r="AH90" s="58"/>
      <c r="AI90" s="58"/>
      <c r="AJ90" s="58"/>
      <c r="AK90" s="58"/>
      <c r="AL90" s="58"/>
      <c r="AM90" s="62"/>
      <c r="AN90" s="102">
        <f>COUNTA(AL91:AQ94)</f>
        <v>24</v>
      </c>
      <c r="AO90" s="102"/>
      <c r="AP90" s="102"/>
      <c r="AQ90" s="58"/>
      <c r="AR90" s="58"/>
      <c r="AS90" s="58"/>
      <c r="AT90" s="58"/>
      <c r="AU90" s="62"/>
      <c r="AV90" s="102">
        <f>COUNTA(AS91:AZ94)</f>
        <v>32</v>
      </c>
      <c r="AW90" s="102"/>
      <c r="AX90" s="102"/>
      <c r="AY90" s="58"/>
      <c r="AZ90" s="58"/>
      <c r="BA90" s="58"/>
      <c r="BB90" s="58"/>
      <c r="BC90" s="62"/>
      <c r="BD90" s="102">
        <f>COUNTA(BB91:BG94)</f>
        <v>24</v>
      </c>
      <c r="BE90" s="102"/>
      <c r="BF90" s="102"/>
      <c r="BG90" s="58"/>
      <c r="BH90" s="58"/>
      <c r="BI90" s="62"/>
      <c r="BJ90" s="102">
        <f>COUNTA(BI91:BL94)</f>
        <v>16</v>
      </c>
      <c r="BK90" s="102"/>
      <c r="BL90" s="102"/>
      <c r="BM90" s="25"/>
    </row>
    <row r="91" spans="2:65" ht="15" customHeight="1">
      <c r="B91" s="63">
        <v>1</v>
      </c>
      <c r="C91" s="59">
        <v>2</v>
      </c>
      <c r="D91" s="59">
        <v>3</v>
      </c>
      <c r="E91" s="59">
        <v>4</v>
      </c>
      <c r="F91" s="58"/>
      <c r="G91" s="59">
        <v>1</v>
      </c>
      <c r="H91" s="59">
        <v>2</v>
      </c>
      <c r="I91" s="59">
        <v>3</v>
      </c>
      <c r="J91" s="59">
        <v>4</v>
      </c>
      <c r="K91" s="59">
        <v>5</v>
      </c>
      <c r="L91" s="59">
        <v>6</v>
      </c>
      <c r="M91" s="59">
        <v>7</v>
      </c>
      <c r="N91" s="59">
        <v>8</v>
      </c>
      <c r="O91" s="59">
        <v>9</v>
      </c>
      <c r="P91" s="59">
        <v>10</v>
      </c>
      <c r="Q91" s="59">
        <v>11</v>
      </c>
      <c r="R91" s="59">
        <v>12</v>
      </c>
      <c r="S91" s="59">
        <v>13</v>
      </c>
      <c r="T91" s="59">
        <v>14</v>
      </c>
      <c r="U91" s="58"/>
      <c r="V91" s="59">
        <v>1</v>
      </c>
      <c r="W91" s="59">
        <v>2</v>
      </c>
      <c r="X91" s="59">
        <v>3</v>
      </c>
      <c r="Y91" s="59">
        <v>4</v>
      </c>
      <c r="Z91" s="59">
        <v>5</v>
      </c>
      <c r="AA91" s="59">
        <v>6</v>
      </c>
      <c r="AB91" s="58"/>
      <c r="AC91" s="58"/>
      <c r="AD91" s="58"/>
      <c r="AE91" s="58"/>
      <c r="AF91" s="64"/>
      <c r="AG91" s="60"/>
      <c r="AH91" s="58"/>
      <c r="AI91" s="58"/>
      <c r="AJ91" s="58"/>
      <c r="AK91" s="58"/>
      <c r="AL91" s="59">
        <v>1</v>
      </c>
      <c r="AM91" s="59">
        <v>2</v>
      </c>
      <c r="AN91" s="59">
        <v>3</v>
      </c>
      <c r="AO91" s="59">
        <v>4</v>
      </c>
      <c r="AP91" s="59">
        <v>5</v>
      </c>
      <c r="AQ91" s="59">
        <v>6</v>
      </c>
      <c r="AR91" s="58"/>
      <c r="AS91" s="59">
        <v>1</v>
      </c>
      <c r="AT91" s="59">
        <v>2</v>
      </c>
      <c r="AU91" s="59">
        <v>3</v>
      </c>
      <c r="AV91" s="59">
        <v>4</v>
      </c>
      <c r="AW91" s="59">
        <v>5</v>
      </c>
      <c r="AX91" s="59">
        <v>6</v>
      </c>
      <c r="AY91" s="59">
        <v>7</v>
      </c>
      <c r="AZ91" s="59">
        <v>8</v>
      </c>
      <c r="BA91" s="58"/>
      <c r="BB91" s="59">
        <v>1</v>
      </c>
      <c r="BC91" s="59">
        <v>2</v>
      </c>
      <c r="BD91" s="59">
        <v>3</v>
      </c>
      <c r="BE91" s="59">
        <v>4</v>
      </c>
      <c r="BF91" s="59">
        <v>5</v>
      </c>
      <c r="BG91" s="59">
        <v>6</v>
      </c>
      <c r="BH91" s="58"/>
      <c r="BI91" s="59">
        <v>1</v>
      </c>
      <c r="BJ91" s="59">
        <v>2</v>
      </c>
      <c r="BK91" s="59">
        <v>3</v>
      </c>
      <c r="BL91" s="59">
        <v>4</v>
      </c>
      <c r="BM91" s="25"/>
    </row>
    <row r="92" spans="2:65" ht="15" customHeight="1">
      <c r="B92" s="63">
        <v>5</v>
      </c>
      <c r="C92" s="59">
        <v>6</v>
      </c>
      <c r="D92" s="59">
        <v>7</v>
      </c>
      <c r="E92" s="59">
        <v>8</v>
      </c>
      <c r="F92" s="58"/>
      <c r="G92" s="59">
        <v>15</v>
      </c>
      <c r="H92" s="59">
        <v>16</v>
      </c>
      <c r="I92" s="59">
        <v>17</v>
      </c>
      <c r="J92" s="59">
        <v>18</v>
      </c>
      <c r="K92" s="59">
        <v>19</v>
      </c>
      <c r="L92" s="59">
        <v>20</v>
      </c>
      <c r="M92" s="59">
        <v>21</v>
      </c>
      <c r="N92" s="59">
        <v>22</v>
      </c>
      <c r="O92" s="59">
        <v>23</v>
      </c>
      <c r="P92" s="59">
        <v>24</v>
      </c>
      <c r="Q92" s="59">
        <v>25</v>
      </c>
      <c r="R92" s="59">
        <v>26</v>
      </c>
      <c r="S92" s="59">
        <v>27</v>
      </c>
      <c r="T92" s="59">
        <v>28</v>
      </c>
      <c r="U92" s="58"/>
      <c r="V92" s="59">
        <v>7</v>
      </c>
      <c r="W92" s="59">
        <v>8</v>
      </c>
      <c r="X92" s="59">
        <v>9</v>
      </c>
      <c r="Y92" s="59">
        <v>10</v>
      </c>
      <c r="Z92" s="59">
        <v>11</v>
      </c>
      <c r="AA92" s="59">
        <v>12</v>
      </c>
      <c r="AB92" s="58"/>
      <c r="AC92" s="58"/>
      <c r="AD92" s="58"/>
      <c r="AE92" s="58"/>
      <c r="AF92" s="64"/>
      <c r="AG92" s="60"/>
      <c r="AH92" s="58"/>
      <c r="AI92" s="58"/>
      <c r="AJ92" s="58"/>
      <c r="AK92" s="58"/>
      <c r="AL92" s="59">
        <v>7</v>
      </c>
      <c r="AM92" s="59">
        <v>8</v>
      </c>
      <c r="AN92" s="59">
        <v>9</v>
      </c>
      <c r="AO92" s="59">
        <v>10</v>
      </c>
      <c r="AP92" s="59">
        <v>11</v>
      </c>
      <c r="AQ92" s="59">
        <v>12</v>
      </c>
      <c r="AR92" s="58"/>
      <c r="AS92" s="59">
        <v>9</v>
      </c>
      <c r="AT92" s="59">
        <v>10</v>
      </c>
      <c r="AU92" s="59">
        <v>11</v>
      </c>
      <c r="AV92" s="59">
        <v>12</v>
      </c>
      <c r="AW92" s="59">
        <v>13</v>
      </c>
      <c r="AX92" s="59">
        <v>14</v>
      </c>
      <c r="AY92" s="59">
        <v>15</v>
      </c>
      <c r="AZ92" s="59">
        <v>16</v>
      </c>
      <c r="BA92" s="58"/>
      <c r="BB92" s="59">
        <v>7</v>
      </c>
      <c r="BC92" s="59">
        <v>8</v>
      </c>
      <c r="BD92" s="59">
        <v>9</v>
      </c>
      <c r="BE92" s="59">
        <v>10</v>
      </c>
      <c r="BF92" s="59">
        <v>11</v>
      </c>
      <c r="BG92" s="59">
        <v>12</v>
      </c>
      <c r="BH92" s="58"/>
      <c r="BI92" s="59">
        <v>5</v>
      </c>
      <c r="BJ92" s="59">
        <v>6</v>
      </c>
      <c r="BK92" s="59">
        <v>7</v>
      </c>
      <c r="BL92" s="59">
        <v>8</v>
      </c>
      <c r="BM92" s="25"/>
    </row>
    <row r="93" spans="2:65" ht="15" customHeight="1">
      <c r="B93" s="63">
        <v>9</v>
      </c>
      <c r="C93" s="59">
        <v>10</v>
      </c>
      <c r="D93" s="59">
        <v>11</v>
      </c>
      <c r="E93" s="59">
        <v>12</v>
      </c>
      <c r="F93" s="58"/>
      <c r="G93" s="59">
        <v>29</v>
      </c>
      <c r="H93" s="59">
        <v>30</v>
      </c>
      <c r="I93" s="59">
        <v>31</v>
      </c>
      <c r="J93" s="59">
        <v>32</v>
      </c>
      <c r="K93" s="59">
        <v>33</v>
      </c>
      <c r="L93" s="59">
        <v>34</v>
      </c>
      <c r="M93" s="59">
        <v>35</v>
      </c>
      <c r="N93" s="59">
        <v>36</v>
      </c>
      <c r="O93" s="59">
        <v>37</v>
      </c>
      <c r="P93" s="59">
        <v>38</v>
      </c>
      <c r="Q93" s="59">
        <v>39</v>
      </c>
      <c r="R93" s="59">
        <v>40</v>
      </c>
      <c r="S93" s="59">
        <v>41</v>
      </c>
      <c r="T93" s="59">
        <v>42</v>
      </c>
      <c r="U93" s="58"/>
      <c r="V93" s="59">
        <v>13</v>
      </c>
      <c r="W93" s="59">
        <v>14</v>
      </c>
      <c r="X93" s="59">
        <v>15</v>
      </c>
      <c r="Y93" s="59">
        <v>16</v>
      </c>
      <c r="Z93" s="59">
        <v>17</v>
      </c>
      <c r="AA93" s="59">
        <v>18</v>
      </c>
      <c r="AB93" s="58"/>
      <c r="AC93" s="58"/>
      <c r="AD93" s="58"/>
      <c r="AE93" s="58"/>
      <c r="AF93" s="64"/>
      <c r="AG93" s="60"/>
      <c r="AH93" s="58"/>
      <c r="AI93" s="58"/>
      <c r="AJ93" s="58"/>
      <c r="AK93" s="58"/>
      <c r="AL93" s="59">
        <v>13</v>
      </c>
      <c r="AM93" s="59">
        <v>14</v>
      </c>
      <c r="AN93" s="59">
        <v>15</v>
      </c>
      <c r="AO93" s="59">
        <v>16</v>
      </c>
      <c r="AP93" s="59">
        <v>17</v>
      </c>
      <c r="AQ93" s="59">
        <v>18</v>
      </c>
      <c r="AR93" s="58"/>
      <c r="AS93" s="59">
        <v>17</v>
      </c>
      <c r="AT93" s="59">
        <v>18</v>
      </c>
      <c r="AU93" s="59">
        <v>19</v>
      </c>
      <c r="AV93" s="59">
        <v>20</v>
      </c>
      <c r="AW93" s="59">
        <v>21</v>
      </c>
      <c r="AX93" s="59">
        <v>22</v>
      </c>
      <c r="AY93" s="59">
        <v>23</v>
      </c>
      <c r="AZ93" s="59">
        <v>24</v>
      </c>
      <c r="BA93" s="58"/>
      <c r="BB93" s="59">
        <v>13</v>
      </c>
      <c r="BC93" s="59">
        <v>14</v>
      </c>
      <c r="BD93" s="59">
        <v>15</v>
      </c>
      <c r="BE93" s="59">
        <v>16</v>
      </c>
      <c r="BF93" s="59">
        <v>17</v>
      </c>
      <c r="BG93" s="59">
        <v>18</v>
      </c>
      <c r="BH93" s="58"/>
      <c r="BI93" s="59">
        <v>9</v>
      </c>
      <c r="BJ93" s="59">
        <v>10</v>
      </c>
      <c r="BK93" s="59">
        <v>11</v>
      </c>
      <c r="BL93" s="59">
        <v>12</v>
      </c>
      <c r="BM93" s="25"/>
    </row>
    <row r="94" spans="2:65" ht="15" customHeight="1">
      <c r="B94" s="63">
        <v>13</v>
      </c>
      <c r="C94" s="59">
        <v>14</v>
      </c>
      <c r="D94" s="59">
        <v>15</v>
      </c>
      <c r="E94" s="59">
        <v>16</v>
      </c>
      <c r="F94" s="58"/>
      <c r="G94" s="59">
        <v>43</v>
      </c>
      <c r="H94" s="59">
        <v>44</v>
      </c>
      <c r="I94" s="59">
        <v>45</v>
      </c>
      <c r="J94" s="59">
        <v>46</v>
      </c>
      <c r="K94" s="59">
        <v>47</v>
      </c>
      <c r="L94" s="59">
        <v>48</v>
      </c>
      <c r="M94" s="59">
        <v>49</v>
      </c>
      <c r="N94" s="59">
        <v>50</v>
      </c>
      <c r="O94" s="59">
        <v>51</v>
      </c>
      <c r="P94" s="59">
        <v>52</v>
      </c>
      <c r="Q94" s="59">
        <v>53</v>
      </c>
      <c r="R94" s="59">
        <v>54</v>
      </c>
      <c r="S94" s="59">
        <v>55</v>
      </c>
      <c r="T94" s="59">
        <v>56</v>
      </c>
      <c r="U94" s="58"/>
      <c r="V94" s="59">
        <v>19</v>
      </c>
      <c r="W94" s="59">
        <v>20</v>
      </c>
      <c r="X94" s="59">
        <v>21</v>
      </c>
      <c r="Y94" s="59">
        <v>22</v>
      </c>
      <c r="Z94" s="59">
        <v>23</v>
      </c>
      <c r="AA94" s="59">
        <v>24</v>
      </c>
      <c r="AB94" s="58"/>
      <c r="AC94" s="58"/>
      <c r="AD94" s="62"/>
      <c r="AE94" s="58"/>
      <c r="AF94" s="64"/>
      <c r="AG94" s="60"/>
      <c r="AH94" s="58"/>
      <c r="AI94" s="62"/>
      <c r="AJ94" s="58"/>
      <c r="AK94" s="58"/>
      <c r="AL94" s="59">
        <v>19</v>
      </c>
      <c r="AM94" s="59">
        <v>20</v>
      </c>
      <c r="AN94" s="59">
        <v>21</v>
      </c>
      <c r="AO94" s="59">
        <v>22</v>
      </c>
      <c r="AP94" s="59">
        <v>23</v>
      </c>
      <c r="AQ94" s="59">
        <v>24</v>
      </c>
      <c r="AR94" s="58"/>
      <c r="AS94" s="59">
        <v>25</v>
      </c>
      <c r="AT94" s="59">
        <v>26</v>
      </c>
      <c r="AU94" s="59">
        <v>27</v>
      </c>
      <c r="AV94" s="59">
        <v>28</v>
      </c>
      <c r="AW94" s="59">
        <v>29</v>
      </c>
      <c r="AX94" s="59">
        <v>30</v>
      </c>
      <c r="AY94" s="59">
        <v>31</v>
      </c>
      <c r="AZ94" s="59">
        <v>32</v>
      </c>
      <c r="BA94" s="58"/>
      <c r="BB94" s="59">
        <v>19</v>
      </c>
      <c r="BC94" s="59">
        <v>20</v>
      </c>
      <c r="BD94" s="59">
        <v>21</v>
      </c>
      <c r="BE94" s="59">
        <v>22</v>
      </c>
      <c r="BF94" s="59">
        <v>23</v>
      </c>
      <c r="BG94" s="59">
        <v>24</v>
      </c>
      <c r="BH94" s="58"/>
      <c r="BI94" s="59">
        <v>13</v>
      </c>
      <c r="BJ94" s="59">
        <v>14</v>
      </c>
      <c r="BK94" s="59">
        <v>15</v>
      </c>
      <c r="BL94" s="59">
        <v>16</v>
      </c>
      <c r="BM94" s="25"/>
    </row>
    <row r="95" spans="2:65" ht="15" customHeight="1">
      <c r="B95" s="61"/>
      <c r="C95" s="102">
        <f>COUNTA(B96:E98)</f>
        <v>12</v>
      </c>
      <c r="D95" s="102"/>
      <c r="E95" s="102"/>
      <c r="F95" s="58"/>
      <c r="G95" s="58"/>
      <c r="H95" s="58"/>
      <c r="I95" s="58"/>
      <c r="J95" s="58"/>
      <c r="K95" s="58"/>
      <c r="L95" s="102">
        <f>COUNTA(G96:T99)</f>
        <v>42</v>
      </c>
      <c r="M95" s="102"/>
      <c r="N95" s="102"/>
      <c r="O95" s="62"/>
      <c r="P95" s="58"/>
      <c r="Q95" s="58"/>
      <c r="R95" s="58"/>
      <c r="S95" s="58"/>
      <c r="T95" s="58"/>
      <c r="U95" s="58"/>
      <c r="V95" s="58"/>
      <c r="W95" s="58"/>
      <c r="X95" s="102">
        <f>COUNTA(V96:AA99)</f>
        <v>18</v>
      </c>
      <c r="Y95" s="102"/>
      <c r="Z95" s="102"/>
      <c r="AA95" s="62"/>
      <c r="AB95" s="58"/>
      <c r="AC95" s="102">
        <f>COUNTA(AC96:AE98)</f>
        <v>9</v>
      </c>
      <c r="AD95" s="102"/>
      <c r="AE95" s="102"/>
      <c r="AF95" s="64"/>
      <c r="AG95" s="60"/>
      <c r="AH95" s="102">
        <f>COUNTA(AH96:AJ98)</f>
        <v>9</v>
      </c>
      <c r="AI95" s="102"/>
      <c r="AJ95" s="102"/>
      <c r="AK95" s="58"/>
      <c r="AL95" s="58"/>
      <c r="AM95" s="62"/>
      <c r="AN95" s="102">
        <f>COUNTA(AL96:AQ99)</f>
        <v>18</v>
      </c>
      <c r="AO95" s="102"/>
      <c r="AP95" s="102"/>
      <c r="AQ95" s="58"/>
      <c r="AR95" s="58"/>
      <c r="AS95" s="58"/>
      <c r="AT95" s="58"/>
      <c r="AU95" s="62"/>
      <c r="AV95" s="102">
        <f>COUNTA(AS96:AZ99)</f>
        <v>24</v>
      </c>
      <c r="AW95" s="102"/>
      <c r="AX95" s="102"/>
      <c r="AY95" s="58"/>
      <c r="AZ95" s="58"/>
      <c r="BA95" s="58"/>
      <c r="BB95" s="58"/>
      <c r="BC95" s="62"/>
      <c r="BD95" s="102">
        <f>COUNTA(BB96:BG99)</f>
        <v>18</v>
      </c>
      <c r="BE95" s="102"/>
      <c r="BF95" s="102"/>
      <c r="BG95" s="58"/>
      <c r="BH95" s="58"/>
      <c r="BI95" s="62"/>
      <c r="BJ95" s="102">
        <f>COUNTA(BI96:BL99)</f>
        <v>12</v>
      </c>
      <c r="BK95" s="102"/>
      <c r="BL95" s="102"/>
      <c r="BM95" s="25"/>
    </row>
    <row r="96" spans="2:65" ht="15" customHeight="1">
      <c r="B96" s="63">
        <v>1</v>
      </c>
      <c r="C96" s="59">
        <v>2</v>
      </c>
      <c r="D96" s="59">
        <v>3</v>
      </c>
      <c r="E96" s="59">
        <v>4</v>
      </c>
      <c r="F96" s="58"/>
      <c r="G96" s="59">
        <v>1</v>
      </c>
      <c r="H96" s="59">
        <v>2</v>
      </c>
      <c r="I96" s="59">
        <v>3</v>
      </c>
      <c r="J96" s="59">
        <v>4</v>
      </c>
      <c r="K96" s="59">
        <v>5</v>
      </c>
      <c r="L96" s="59">
        <v>6</v>
      </c>
      <c r="M96" s="59">
        <v>7</v>
      </c>
      <c r="N96" s="59">
        <v>8</v>
      </c>
      <c r="O96" s="59">
        <v>9</v>
      </c>
      <c r="P96" s="59">
        <v>10</v>
      </c>
      <c r="Q96" s="59">
        <v>11</v>
      </c>
      <c r="R96" s="59">
        <v>12</v>
      </c>
      <c r="S96" s="59">
        <v>13</v>
      </c>
      <c r="T96" s="59">
        <v>14</v>
      </c>
      <c r="U96" s="58"/>
      <c r="V96" s="59">
        <v>1</v>
      </c>
      <c r="W96" s="59">
        <v>2</v>
      </c>
      <c r="X96" s="59">
        <v>3</v>
      </c>
      <c r="Y96" s="59">
        <v>4</v>
      </c>
      <c r="Z96" s="59">
        <v>5</v>
      </c>
      <c r="AA96" s="59">
        <v>6</v>
      </c>
      <c r="AB96" s="58"/>
      <c r="AC96" s="59">
        <v>1</v>
      </c>
      <c r="AD96" s="59">
        <v>2</v>
      </c>
      <c r="AE96" s="59">
        <v>3</v>
      </c>
      <c r="AF96" s="64"/>
      <c r="AG96" s="60"/>
      <c r="AH96" s="59">
        <v>1</v>
      </c>
      <c r="AI96" s="59">
        <v>2</v>
      </c>
      <c r="AJ96" s="59">
        <v>3</v>
      </c>
      <c r="AK96" s="58"/>
      <c r="AL96" s="59">
        <v>1</v>
      </c>
      <c r="AM96" s="59">
        <v>2</v>
      </c>
      <c r="AN96" s="59">
        <v>3</v>
      </c>
      <c r="AO96" s="59">
        <v>4</v>
      </c>
      <c r="AP96" s="59">
        <v>5</v>
      </c>
      <c r="AQ96" s="59">
        <v>6</v>
      </c>
      <c r="AR96" s="58"/>
      <c r="AS96" s="59">
        <v>1</v>
      </c>
      <c r="AT96" s="59">
        <v>2</v>
      </c>
      <c r="AU96" s="59">
        <v>3</v>
      </c>
      <c r="AV96" s="59">
        <v>4</v>
      </c>
      <c r="AW96" s="59">
        <v>5</v>
      </c>
      <c r="AX96" s="59">
        <v>6</v>
      </c>
      <c r="AY96" s="59">
        <v>7</v>
      </c>
      <c r="AZ96" s="59">
        <v>8</v>
      </c>
      <c r="BA96" s="58"/>
      <c r="BB96" s="59">
        <v>1</v>
      </c>
      <c r="BC96" s="59">
        <v>2</v>
      </c>
      <c r="BD96" s="59">
        <v>3</v>
      </c>
      <c r="BE96" s="59">
        <v>4</v>
      </c>
      <c r="BF96" s="59">
        <v>5</v>
      </c>
      <c r="BG96" s="59">
        <v>6</v>
      </c>
      <c r="BH96" s="58"/>
      <c r="BI96" s="59">
        <v>1</v>
      </c>
      <c r="BJ96" s="59">
        <v>2</v>
      </c>
      <c r="BK96" s="59">
        <v>3</v>
      </c>
      <c r="BL96" s="59">
        <v>4</v>
      </c>
      <c r="BM96" s="25"/>
    </row>
    <row r="97" spans="2:65" ht="15" customHeight="1">
      <c r="B97" s="63">
        <v>5</v>
      </c>
      <c r="C97" s="59">
        <v>6</v>
      </c>
      <c r="D97" s="59">
        <v>7</v>
      </c>
      <c r="E97" s="59">
        <v>8</v>
      </c>
      <c r="F97" s="58"/>
      <c r="G97" s="59">
        <v>15</v>
      </c>
      <c r="H97" s="59">
        <v>16</v>
      </c>
      <c r="I97" s="59">
        <v>17</v>
      </c>
      <c r="J97" s="59">
        <v>18</v>
      </c>
      <c r="K97" s="59">
        <v>19</v>
      </c>
      <c r="L97" s="59">
        <v>20</v>
      </c>
      <c r="M97" s="59">
        <v>21</v>
      </c>
      <c r="N97" s="59">
        <v>22</v>
      </c>
      <c r="O97" s="59">
        <v>23</v>
      </c>
      <c r="P97" s="59">
        <v>24</v>
      </c>
      <c r="Q97" s="59">
        <v>25</v>
      </c>
      <c r="R97" s="59">
        <v>26</v>
      </c>
      <c r="S97" s="59">
        <v>27</v>
      </c>
      <c r="T97" s="59">
        <v>28</v>
      </c>
      <c r="U97" s="58"/>
      <c r="V97" s="59">
        <v>7</v>
      </c>
      <c r="W97" s="59">
        <v>8</v>
      </c>
      <c r="X97" s="59">
        <v>9</v>
      </c>
      <c r="Y97" s="59">
        <v>10</v>
      </c>
      <c r="Z97" s="59">
        <v>11</v>
      </c>
      <c r="AA97" s="59">
        <v>12</v>
      </c>
      <c r="AB97" s="58"/>
      <c r="AC97" s="59">
        <v>4</v>
      </c>
      <c r="AD97" s="59">
        <v>5</v>
      </c>
      <c r="AE97" s="59">
        <v>6</v>
      </c>
      <c r="AF97" s="64"/>
      <c r="AG97" s="60"/>
      <c r="AH97" s="59">
        <v>4</v>
      </c>
      <c r="AI97" s="59">
        <v>5</v>
      </c>
      <c r="AJ97" s="59">
        <v>6</v>
      </c>
      <c r="AK97" s="58"/>
      <c r="AL97" s="59">
        <v>7</v>
      </c>
      <c r="AM97" s="59">
        <v>8</v>
      </c>
      <c r="AN97" s="59">
        <v>9</v>
      </c>
      <c r="AO97" s="59">
        <v>10</v>
      </c>
      <c r="AP97" s="59">
        <v>11</v>
      </c>
      <c r="AQ97" s="59">
        <v>12</v>
      </c>
      <c r="AR97" s="58"/>
      <c r="AS97" s="59">
        <v>9</v>
      </c>
      <c r="AT97" s="59">
        <v>10</v>
      </c>
      <c r="AU97" s="59">
        <v>11</v>
      </c>
      <c r="AV97" s="59">
        <v>12</v>
      </c>
      <c r="AW97" s="59">
        <v>13</v>
      </c>
      <c r="AX97" s="59">
        <v>14</v>
      </c>
      <c r="AY97" s="59">
        <v>15</v>
      </c>
      <c r="AZ97" s="59">
        <v>16</v>
      </c>
      <c r="BA97" s="58"/>
      <c r="BB97" s="59">
        <v>7</v>
      </c>
      <c r="BC97" s="59">
        <v>8</v>
      </c>
      <c r="BD97" s="59">
        <v>9</v>
      </c>
      <c r="BE97" s="59">
        <v>10</v>
      </c>
      <c r="BF97" s="59">
        <v>11</v>
      </c>
      <c r="BG97" s="59">
        <v>12</v>
      </c>
      <c r="BH97" s="58"/>
      <c r="BI97" s="59">
        <v>5</v>
      </c>
      <c r="BJ97" s="59">
        <v>6</v>
      </c>
      <c r="BK97" s="59">
        <v>7</v>
      </c>
      <c r="BL97" s="59">
        <v>8</v>
      </c>
      <c r="BM97" s="25"/>
    </row>
    <row r="98" spans="2:65" ht="15" customHeight="1">
      <c r="B98" s="63">
        <v>9</v>
      </c>
      <c r="C98" s="59">
        <v>10</v>
      </c>
      <c r="D98" s="59">
        <v>11</v>
      </c>
      <c r="E98" s="59">
        <v>12</v>
      </c>
      <c r="F98" s="58"/>
      <c r="G98" s="59">
        <v>29</v>
      </c>
      <c r="H98" s="59">
        <v>30</v>
      </c>
      <c r="I98" s="59">
        <v>31</v>
      </c>
      <c r="J98" s="59">
        <v>32</v>
      </c>
      <c r="K98" s="59">
        <v>33</v>
      </c>
      <c r="L98" s="59">
        <v>34</v>
      </c>
      <c r="M98" s="59">
        <v>35</v>
      </c>
      <c r="N98" s="59">
        <v>36</v>
      </c>
      <c r="O98" s="59">
        <v>37</v>
      </c>
      <c r="P98" s="59">
        <v>38</v>
      </c>
      <c r="Q98" s="59">
        <v>39</v>
      </c>
      <c r="R98" s="59">
        <v>40</v>
      </c>
      <c r="S98" s="59">
        <v>41</v>
      </c>
      <c r="T98" s="59">
        <v>42</v>
      </c>
      <c r="U98" s="58"/>
      <c r="V98" s="59">
        <v>13</v>
      </c>
      <c r="W98" s="59">
        <v>14</v>
      </c>
      <c r="X98" s="59">
        <v>15</v>
      </c>
      <c r="Y98" s="59">
        <v>16</v>
      </c>
      <c r="Z98" s="59">
        <v>17</v>
      </c>
      <c r="AA98" s="59">
        <v>18</v>
      </c>
      <c r="AB98" s="58"/>
      <c r="AC98" s="59">
        <v>7</v>
      </c>
      <c r="AD98" s="59">
        <v>8</v>
      </c>
      <c r="AE98" s="59">
        <v>9</v>
      </c>
      <c r="AF98" s="64"/>
      <c r="AG98" s="60"/>
      <c r="AH98" s="59">
        <v>7</v>
      </c>
      <c r="AI98" s="59">
        <v>8</v>
      </c>
      <c r="AJ98" s="59">
        <v>9</v>
      </c>
      <c r="AK98" s="58"/>
      <c r="AL98" s="59">
        <v>13</v>
      </c>
      <c r="AM98" s="59">
        <v>14</v>
      </c>
      <c r="AN98" s="59">
        <v>15</v>
      </c>
      <c r="AO98" s="59">
        <v>16</v>
      </c>
      <c r="AP98" s="59">
        <v>17</v>
      </c>
      <c r="AQ98" s="59">
        <v>18</v>
      </c>
      <c r="AR98" s="58"/>
      <c r="AS98" s="59">
        <v>17</v>
      </c>
      <c r="AT98" s="59">
        <v>18</v>
      </c>
      <c r="AU98" s="59">
        <v>19</v>
      </c>
      <c r="AV98" s="59">
        <v>20</v>
      </c>
      <c r="AW98" s="59">
        <v>21</v>
      </c>
      <c r="AX98" s="59">
        <v>22</v>
      </c>
      <c r="AY98" s="59">
        <v>23</v>
      </c>
      <c r="AZ98" s="59">
        <v>24</v>
      </c>
      <c r="BA98" s="58"/>
      <c r="BB98" s="59">
        <v>13</v>
      </c>
      <c r="BC98" s="59">
        <v>14</v>
      </c>
      <c r="BD98" s="59">
        <v>15</v>
      </c>
      <c r="BE98" s="59">
        <v>16</v>
      </c>
      <c r="BF98" s="59">
        <v>17</v>
      </c>
      <c r="BG98" s="59">
        <v>18</v>
      </c>
      <c r="BH98" s="58"/>
      <c r="BI98" s="59">
        <v>9</v>
      </c>
      <c r="BJ98" s="59">
        <v>10</v>
      </c>
      <c r="BK98" s="59">
        <v>11</v>
      </c>
      <c r="BL98" s="59">
        <v>12</v>
      </c>
      <c r="BM98" s="25"/>
    </row>
    <row r="99" spans="2:65" ht="15" customHeight="1" thickBot="1">
      <c r="B99" s="52"/>
      <c r="C99" s="53"/>
      <c r="D99" s="53"/>
      <c r="E99" s="53"/>
      <c r="F99" s="53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6"/>
      <c r="AG99" s="52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3"/>
      <c r="BJ99" s="53"/>
      <c r="BK99" s="53"/>
      <c r="BL99" s="53"/>
      <c r="BM99" s="56"/>
    </row>
  </sheetData>
  <mergeCells count="73">
    <mergeCell ref="AF5:AI5"/>
    <mergeCell ref="B1:G2"/>
    <mergeCell ref="BI1:BM2"/>
    <mergeCell ref="H2:J2"/>
    <mergeCell ref="AF2:AI2"/>
    <mergeCell ref="BF2:BH2"/>
    <mergeCell ref="H6:J6"/>
    <mergeCell ref="BF6:BH6"/>
    <mergeCell ref="H12:J12"/>
    <mergeCell ref="BF12:BH12"/>
    <mergeCell ref="H18:J18"/>
    <mergeCell ref="BF18:BH18"/>
    <mergeCell ref="G20:K20"/>
    <mergeCell ref="BD20:BH20"/>
    <mergeCell ref="H21:J21"/>
    <mergeCell ref="BE21:BG21"/>
    <mergeCell ref="H26:J26"/>
    <mergeCell ref="BF26:BH26"/>
    <mergeCell ref="H32:J32"/>
    <mergeCell ref="BF32:BH32"/>
    <mergeCell ref="G38:K38"/>
    <mergeCell ref="BD38:BH38"/>
    <mergeCell ref="H39:J39"/>
    <mergeCell ref="BE39:BG39"/>
    <mergeCell ref="H40:J40"/>
    <mergeCell ref="BF40:BH40"/>
    <mergeCell ref="H46:J46"/>
    <mergeCell ref="BF46:BH46"/>
    <mergeCell ref="G48:K48"/>
    <mergeCell ref="BD48:BH48"/>
    <mergeCell ref="H49:J49"/>
    <mergeCell ref="BE49:BG49"/>
    <mergeCell ref="H54:J54"/>
    <mergeCell ref="BF54:BH54"/>
    <mergeCell ref="H60:J60"/>
    <mergeCell ref="BF60:BH60"/>
    <mergeCell ref="G66:K66"/>
    <mergeCell ref="BD66:BH66"/>
    <mergeCell ref="H67:J67"/>
    <mergeCell ref="BE67:BG67"/>
    <mergeCell ref="H68:J68"/>
    <mergeCell ref="BF68:BH68"/>
    <mergeCell ref="H74:J74"/>
    <mergeCell ref="BF74:BH74"/>
    <mergeCell ref="H82:J82"/>
    <mergeCell ref="BF82:BH82"/>
    <mergeCell ref="W83:AB84"/>
    <mergeCell ref="AK83:AP84"/>
    <mergeCell ref="AC84:AE84"/>
    <mergeCell ref="AH84:AJ84"/>
    <mergeCell ref="L85:N85"/>
    <mergeCell ref="X85:Z85"/>
    <mergeCell ref="AN85:AP85"/>
    <mergeCell ref="AV85:AX85"/>
    <mergeCell ref="BD85:BF85"/>
    <mergeCell ref="BJ87:BL87"/>
    <mergeCell ref="C90:E90"/>
    <mergeCell ref="L90:N90"/>
    <mergeCell ref="X90:Z90"/>
    <mergeCell ref="AN90:AP90"/>
    <mergeCell ref="AV90:AX90"/>
    <mergeCell ref="BD90:BF90"/>
    <mergeCell ref="BJ90:BL90"/>
    <mergeCell ref="C87:E87"/>
    <mergeCell ref="AV95:AX95"/>
    <mergeCell ref="BD95:BF95"/>
    <mergeCell ref="BJ95:BL95"/>
    <mergeCell ref="C95:E95"/>
    <mergeCell ref="L95:N95"/>
    <mergeCell ref="X95:Z95"/>
    <mergeCell ref="AC95:AE95"/>
    <mergeCell ref="AH95:AJ95"/>
    <mergeCell ref="AN95:AP95"/>
  </mergeCells>
  <phoneticPr fontId="4"/>
  <printOptions horizontalCentered="1"/>
  <pageMargins left="0.25" right="0.25" top="0.75" bottom="0.75" header="0.3" footer="0.3"/>
  <pageSetup paperSize="9" scale="5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abSelected="1" workbookViewId="0">
      <selection activeCell="G47" sqref="G47"/>
    </sheetView>
  </sheetViews>
  <sheetFormatPr defaultRowHeight="13.5"/>
  <cols>
    <col min="1" max="1" width="3.375" style="65" customWidth="1"/>
    <col min="2" max="2" width="35.625" style="65" customWidth="1"/>
    <col min="3" max="6" width="24.875" style="65" customWidth="1"/>
    <col min="7" max="16384" width="9" style="65"/>
  </cols>
  <sheetData>
    <row r="2" spans="1:7" ht="13.5" customHeight="1">
      <c r="A2" s="124" t="s">
        <v>13</v>
      </c>
      <c r="B2" s="124"/>
      <c r="C2" s="124"/>
    </row>
    <row r="3" spans="1:7" ht="13.5" customHeight="1">
      <c r="A3" s="124"/>
      <c r="B3" s="124"/>
      <c r="C3" s="124"/>
    </row>
    <row r="4" spans="1:7" ht="13.5" customHeight="1">
      <c r="A4" s="124"/>
      <c r="B4" s="124"/>
      <c r="C4" s="124"/>
    </row>
    <row r="5" spans="1:7" ht="13.5" customHeight="1">
      <c r="A5" s="124"/>
      <c r="B5" s="124"/>
      <c r="C5" s="124"/>
      <c r="D5" s="66"/>
    </row>
    <row r="6" spans="1:7">
      <c r="B6" s="65" t="s">
        <v>14</v>
      </c>
      <c r="D6" s="67"/>
    </row>
    <row r="7" spans="1:7">
      <c r="B7" s="65" t="s">
        <v>15</v>
      </c>
    </row>
    <row r="8" spans="1:7">
      <c r="B8" s="65" t="s">
        <v>16</v>
      </c>
      <c r="D8" s="67"/>
    </row>
    <row r="9" spans="1:7" ht="13.5" customHeight="1">
      <c r="B9" s="65" t="s">
        <v>17</v>
      </c>
      <c r="D9" s="67"/>
    </row>
    <row r="10" spans="1:7">
      <c r="B10" s="65" t="s">
        <v>18</v>
      </c>
    </row>
    <row r="11" spans="1:7">
      <c r="B11" s="65" t="s">
        <v>19</v>
      </c>
      <c r="G11" s="67"/>
    </row>
    <row r="12" spans="1:7">
      <c r="B12" s="65" t="s">
        <v>20</v>
      </c>
    </row>
    <row r="13" spans="1:7">
      <c r="B13" s="65" t="s">
        <v>21</v>
      </c>
      <c r="G13" s="67"/>
    </row>
    <row r="14" spans="1:7">
      <c r="B14" s="65" t="s">
        <v>22</v>
      </c>
      <c r="G14" s="67"/>
    </row>
    <row r="16" spans="1:7" ht="14.25" thickBot="1"/>
    <row r="17" spans="1:6">
      <c r="A17" s="125" t="s">
        <v>23</v>
      </c>
      <c r="B17" s="127" t="s">
        <v>24</v>
      </c>
      <c r="C17" s="122" t="s">
        <v>25</v>
      </c>
      <c r="D17" s="122" t="s">
        <v>26</v>
      </c>
      <c r="E17" s="122" t="s">
        <v>27</v>
      </c>
      <c r="F17" s="122" t="s">
        <v>28</v>
      </c>
    </row>
    <row r="18" spans="1:6" ht="14.25" thickBot="1">
      <c r="A18" s="126"/>
      <c r="B18" s="128"/>
      <c r="C18" s="123"/>
      <c r="D18" s="123"/>
      <c r="E18" s="123"/>
      <c r="F18" s="123"/>
    </row>
    <row r="19" spans="1:6" ht="21">
      <c r="A19" s="68">
        <v>1</v>
      </c>
      <c r="B19" s="69" t="s">
        <v>29</v>
      </c>
      <c r="C19" s="70" t="s">
        <v>30</v>
      </c>
      <c r="D19" s="71"/>
      <c r="E19" s="72" t="s">
        <v>31</v>
      </c>
      <c r="F19" s="73"/>
    </row>
    <row r="20" spans="1:6" ht="21">
      <c r="A20" s="74">
        <v>2</v>
      </c>
      <c r="B20" s="75" t="s">
        <v>32</v>
      </c>
      <c r="C20" s="76" t="s">
        <v>33</v>
      </c>
      <c r="D20" s="77" t="s">
        <v>33</v>
      </c>
      <c r="E20" s="78" t="s">
        <v>31</v>
      </c>
      <c r="F20" s="79" t="s">
        <v>31</v>
      </c>
    </row>
    <row r="21" spans="1:6" ht="21">
      <c r="A21" s="74">
        <v>3</v>
      </c>
      <c r="B21" s="75" t="s">
        <v>34</v>
      </c>
      <c r="C21" s="80" t="s">
        <v>35</v>
      </c>
      <c r="D21" s="81" t="s">
        <v>35</v>
      </c>
      <c r="E21" s="81" t="s">
        <v>35</v>
      </c>
      <c r="F21" s="82" t="s">
        <v>35</v>
      </c>
    </row>
    <row r="22" spans="1:6" ht="21">
      <c r="A22" s="74">
        <v>4</v>
      </c>
      <c r="B22" s="75" t="s">
        <v>36</v>
      </c>
      <c r="C22" s="80" t="s">
        <v>35</v>
      </c>
      <c r="D22" s="81" t="s">
        <v>35</v>
      </c>
      <c r="E22" s="81" t="s">
        <v>35</v>
      </c>
      <c r="F22" s="82" t="s">
        <v>35</v>
      </c>
    </row>
    <row r="23" spans="1:6" ht="21">
      <c r="A23" s="74">
        <v>5</v>
      </c>
      <c r="B23" s="75" t="s">
        <v>37</v>
      </c>
      <c r="C23" s="80" t="s">
        <v>35</v>
      </c>
      <c r="D23" s="83"/>
      <c r="E23" s="81" t="s">
        <v>35</v>
      </c>
      <c r="F23" s="84"/>
    </row>
    <row r="24" spans="1:6" ht="21">
      <c r="A24" s="74">
        <v>6</v>
      </c>
      <c r="B24" s="75" t="s">
        <v>38</v>
      </c>
      <c r="C24" s="85"/>
      <c r="D24" s="81" t="s">
        <v>35</v>
      </c>
      <c r="E24" s="83"/>
      <c r="F24" s="82" t="s">
        <v>35</v>
      </c>
    </row>
    <row r="25" spans="1:6" ht="21">
      <c r="A25" s="74">
        <v>7</v>
      </c>
      <c r="B25" s="75" t="s">
        <v>39</v>
      </c>
      <c r="C25" s="85"/>
      <c r="D25" s="81" t="s">
        <v>35</v>
      </c>
      <c r="E25" s="83"/>
      <c r="F25" s="82" t="s">
        <v>35</v>
      </c>
    </row>
    <row r="26" spans="1:6" ht="21">
      <c r="A26" s="74">
        <v>8</v>
      </c>
      <c r="B26" s="75" t="s">
        <v>40</v>
      </c>
      <c r="C26" s="80" t="s">
        <v>35</v>
      </c>
      <c r="D26" s="81" t="s">
        <v>35</v>
      </c>
      <c r="E26" s="81" t="s">
        <v>35</v>
      </c>
      <c r="F26" s="82" t="s">
        <v>35</v>
      </c>
    </row>
    <row r="27" spans="1:6" ht="21">
      <c r="A27" s="74">
        <v>9</v>
      </c>
      <c r="B27" s="75" t="s">
        <v>41</v>
      </c>
      <c r="C27" s="80" t="s">
        <v>35</v>
      </c>
      <c r="D27" s="81" t="s">
        <v>35</v>
      </c>
      <c r="E27" s="81" t="s">
        <v>35</v>
      </c>
      <c r="F27" s="82" t="s">
        <v>35</v>
      </c>
    </row>
    <row r="28" spans="1:6" ht="21">
      <c r="A28" s="74">
        <v>10</v>
      </c>
      <c r="B28" s="75" t="s">
        <v>42</v>
      </c>
      <c r="C28" s="85"/>
      <c r="D28" s="78" t="s">
        <v>31</v>
      </c>
      <c r="E28" s="83"/>
      <c r="F28" s="79" t="s">
        <v>31</v>
      </c>
    </row>
    <row r="29" spans="1:6" ht="21">
      <c r="A29" s="74">
        <v>11</v>
      </c>
      <c r="B29" s="75" t="s">
        <v>43</v>
      </c>
      <c r="C29" s="85"/>
      <c r="D29" s="86" t="s">
        <v>30</v>
      </c>
      <c r="E29" s="83"/>
      <c r="F29" s="87" t="s">
        <v>30</v>
      </c>
    </row>
    <row r="30" spans="1:6" ht="21">
      <c r="A30" s="74">
        <v>12</v>
      </c>
      <c r="B30" s="75" t="s">
        <v>44</v>
      </c>
      <c r="C30" s="88" t="s">
        <v>31</v>
      </c>
      <c r="D30" s="78" t="s">
        <v>31</v>
      </c>
      <c r="E30" s="78" t="s">
        <v>31</v>
      </c>
      <c r="F30" s="79" t="s">
        <v>31</v>
      </c>
    </row>
    <row r="31" spans="1:6" ht="21">
      <c r="A31" s="74">
        <v>13</v>
      </c>
      <c r="B31" s="75" t="s">
        <v>45</v>
      </c>
      <c r="C31" s="88" t="s">
        <v>31</v>
      </c>
      <c r="D31" s="78" t="s">
        <v>31</v>
      </c>
      <c r="E31" s="78" t="s">
        <v>31</v>
      </c>
      <c r="F31" s="79" t="s">
        <v>31</v>
      </c>
    </row>
    <row r="32" spans="1:6" ht="21">
      <c r="A32" s="74">
        <v>14</v>
      </c>
      <c r="B32" s="75" t="s">
        <v>46</v>
      </c>
      <c r="C32" s="76" t="s">
        <v>33</v>
      </c>
      <c r="D32" s="77" t="s">
        <v>33</v>
      </c>
      <c r="E32" s="77" t="s">
        <v>33</v>
      </c>
      <c r="F32" s="89" t="s">
        <v>33</v>
      </c>
    </row>
    <row r="33" spans="1:6" ht="21">
      <c r="A33" s="74">
        <v>15</v>
      </c>
      <c r="B33" s="75" t="s">
        <v>47</v>
      </c>
      <c r="C33" s="76" t="s">
        <v>33</v>
      </c>
      <c r="D33" s="77" t="s">
        <v>78</v>
      </c>
      <c r="E33" s="77" t="s">
        <v>77</v>
      </c>
      <c r="F33" s="89" t="s">
        <v>33</v>
      </c>
    </row>
    <row r="34" spans="1:6" ht="21">
      <c r="A34" s="74">
        <v>16</v>
      </c>
      <c r="B34" s="75" t="s">
        <v>48</v>
      </c>
      <c r="C34" s="90" t="s">
        <v>30</v>
      </c>
      <c r="D34" s="77" t="s">
        <v>33</v>
      </c>
      <c r="E34" s="86" t="s">
        <v>30</v>
      </c>
      <c r="F34" s="87" t="s">
        <v>30</v>
      </c>
    </row>
    <row r="35" spans="1:6" ht="21">
      <c r="A35" s="74">
        <v>17</v>
      </c>
      <c r="B35" s="75" t="s">
        <v>49</v>
      </c>
      <c r="C35" s="85"/>
      <c r="D35" s="83"/>
      <c r="E35" s="86" t="s">
        <v>30</v>
      </c>
      <c r="F35" s="84"/>
    </row>
    <row r="36" spans="1:6" ht="21">
      <c r="A36" s="74">
        <v>18</v>
      </c>
      <c r="B36" s="75" t="s">
        <v>50</v>
      </c>
      <c r="C36" s="76" t="s">
        <v>33</v>
      </c>
      <c r="D36" s="77" t="s">
        <v>33</v>
      </c>
      <c r="E36" s="77" t="s">
        <v>33</v>
      </c>
      <c r="F36" s="89" t="s">
        <v>33</v>
      </c>
    </row>
    <row r="37" spans="1:6" ht="21">
      <c r="A37" s="74">
        <v>19</v>
      </c>
      <c r="B37" s="75" t="s">
        <v>51</v>
      </c>
      <c r="C37" s="85"/>
      <c r="D37" s="78" t="s">
        <v>31</v>
      </c>
      <c r="E37" s="81" t="s">
        <v>35</v>
      </c>
      <c r="F37" s="82" t="s">
        <v>35</v>
      </c>
    </row>
    <row r="38" spans="1:6" ht="21">
      <c r="A38" s="74">
        <v>20</v>
      </c>
      <c r="B38" s="75" t="s">
        <v>52</v>
      </c>
      <c r="C38" s="90" t="s">
        <v>30</v>
      </c>
      <c r="D38" s="86" t="s">
        <v>30</v>
      </c>
      <c r="E38" s="86" t="s">
        <v>30</v>
      </c>
      <c r="F38" s="87" t="s">
        <v>30</v>
      </c>
    </row>
    <row r="39" spans="1:6" ht="21">
      <c r="A39" s="74">
        <v>21</v>
      </c>
      <c r="B39" s="75" t="s">
        <v>53</v>
      </c>
      <c r="C39" s="88" t="s">
        <v>31</v>
      </c>
      <c r="D39" s="83"/>
      <c r="E39" s="78" t="s">
        <v>31</v>
      </c>
      <c r="F39" s="84"/>
    </row>
    <row r="40" spans="1:6" ht="21">
      <c r="A40" s="74">
        <v>22</v>
      </c>
      <c r="B40" s="75" t="s">
        <v>54</v>
      </c>
      <c r="C40" s="90" t="s">
        <v>30</v>
      </c>
      <c r="D40" s="86" t="s">
        <v>30</v>
      </c>
      <c r="E40" s="86" t="s">
        <v>30</v>
      </c>
      <c r="F40" s="87" t="s">
        <v>30</v>
      </c>
    </row>
    <row r="41" spans="1:6" ht="21">
      <c r="A41" s="74">
        <v>23</v>
      </c>
      <c r="B41" s="75" t="s">
        <v>55</v>
      </c>
      <c r="C41" s="80" t="s">
        <v>35</v>
      </c>
      <c r="D41" s="81" t="s">
        <v>35</v>
      </c>
      <c r="E41" s="81" t="s">
        <v>35</v>
      </c>
      <c r="F41" s="82" t="s">
        <v>35</v>
      </c>
    </row>
    <row r="42" spans="1:6" ht="21">
      <c r="A42" s="74">
        <v>24</v>
      </c>
      <c r="B42" s="75" t="s">
        <v>56</v>
      </c>
      <c r="C42" s="85"/>
      <c r="D42" s="81" t="s">
        <v>35</v>
      </c>
      <c r="E42" s="81" t="s">
        <v>35</v>
      </c>
      <c r="F42" s="82" t="s">
        <v>35</v>
      </c>
    </row>
    <row r="43" spans="1:6" ht="21">
      <c r="A43" s="74">
        <v>25</v>
      </c>
      <c r="B43" s="75" t="s">
        <v>57</v>
      </c>
      <c r="C43" s="85"/>
      <c r="D43" s="83"/>
      <c r="E43" s="86" t="s">
        <v>30</v>
      </c>
      <c r="F43" s="84"/>
    </row>
    <row r="44" spans="1:6" ht="21">
      <c r="A44" s="74">
        <v>26</v>
      </c>
      <c r="B44" s="75" t="s">
        <v>58</v>
      </c>
      <c r="C44" s="88" t="s">
        <v>31</v>
      </c>
      <c r="D44" s="83"/>
      <c r="E44" s="78" t="s">
        <v>31</v>
      </c>
      <c r="F44" s="84"/>
    </row>
    <row r="45" spans="1:6" ht="21">
      <c r="A45" s="74">
        <v>27</v>
      </c>
      <c r="B45" s="75" t="s">
        <v>59</v>
      </c>
      <c r="C45" s="85"/>
      <c r="D45" s="78" t="s">
        <v>31</v>
      </c>
      <c r="E45" s="83"/>
      <c r="F45" s="79" t="s">
        <v>31</v>
      </c>
    </row>
    <row r="46" spans="1:6" ht="21">
      <c r="A46" s="74">
        <v>28</v>
      </c>
      <c r="B46" s="75" t="s">
        <v>60</v>
      </c>
      <c r="C46" s="85"/>
      <c r="D46" s="78" t="s">
        <v>31</v>
      </c>
      <c r="E46" s="83"/>
      <c r="F46" s="79" t="s">
        <v>31</v>
      </c>
    </row>
    <row r="47" spans="1:6" ht="21">
      <c r="A47" s="74">
        <v>29</v>
      </c>
      <c r="B47" s="75" t="s">
        <v>61</v>
      </c>
      <c r="C47" s="80" t="s">
        <v>76</v>
      </c>
      <c r="D47" s="81" t="s">
        <v>35</v>
      </c>
      <c r="E47" s="81" t="s">
        <v>79</v>
      </c>
      <c r="F47" s="89" t="s">
        <v>33</v>
      </c>
    </row>
    <row r="48" spans="1:6" ht="21">
      <c r="A48" s="74">
        <v>30</v>
      </c>
      <c r="B48" s="75" t="s">
        <v>62</v>
      </c>
      <c r="C48" s="90" t="s">
        <v>30</v>
      </c>
      <c r="D48" s="83"/>
      <c r="E48" s="86" t="s">
        <v>30</v>
      </c>
      <c r="F48" s="87" t="s">
        <v>30</v>
      </c>
    </row>
    <row r="49" spans="1:6" ht="21">
      <c r="A49" s="74">
        <v>31</v>
      </c>
      <c r="B49" s="75" t="s">
        <v>63</v>
      </c>
      <c r="C49" s="85"/>
      <c r="D49" s="86" t="s">
        <v>30</v>
      </c>
      <c r="E49" s="83"/>
      <c r="F49" s="87" t="s">
        <v>30</v>
      </c>
    </row>
    <row r="50" spans="1:6" ht="21">
      <c r="A50" s="74">
        <v>32</v>
      </c>
      <c r="B50" s="75" t="s">
        <v>64</v>
      </c>
      <c r="C50" s="90" t="s">
        <v>30</v>
      </c>
      <c r="D50" s="86" t="s">
        <v>30</v>
      </c>
      <c r="E50" s="86" t="s">
        <v>30</v>
      </c>
      <c r="F50" s="87" t="s">
        <v>30</v>
      </c>
    </row>
    <row r="51" spans="1:6" ht="21">
      <c r="A51" s="74">
        <v>33</v>
      </c>
      <c r="B51" s="75" t="s">
        <v>65</v>
      </c>
      <c r="C51" s="90" t="s">
        <v>30</v>
      </c>
      <c r="D51" s="86" t="s">
        <v>30</v>
      </c>
      <c r="E51" s="86" t="s">
        <v>30</v>
      </c>
      <c r="F51" s="87" t="s">
        <v>30</v>
      </c>
    </row>
    <row r="52" spans="1:6" ht="21">
      <c r="A52" s="74">
        <v>34</v>
      </c>
      <c r="B52" s="75" t="s">
        <v>66</v>
      </c>
      <c r="C52" s="85"/>
      <c r="D52" s="78" t="s">
        <v>31</v>
      </c>
      <c r="E52" s="83"/>
      <c r="F52" s="129" t="s">
        <v>31</v>
      </c>
    </row>
    <row r="53" spans="1:6" ht="21">
      <c r="A53" s="74">
        <v>35</v>
      </c>
      <c r="B53" s="75" t="s">
        <v>67</v>
      </c>
      <c r="C53" s="80" t="s">
        <v>35</v>
      </c>
      <c r="D53" s="86" t="s">
        <v>30</v>
      </c>
      <c r="E53" s="81" t="s">
        <v>35</v>
      </c>
      <c r="F53" s="82" t="s">
        <v>35</v>
      </c>
    </row>
    <row r="54" spans="1:6" ht="21">
      <c r="A54" s="74">
        <v>36</v>
      </c>
      <c r="B54" s="75" t="s">
        <v>68</v>
      </c>
      <c r="C54" s="76" t="s">
        <v>33</v>
      </c>
      <c r="D54" s="77" t="s">
        <v>33</v>
      </c>
      <c r="E54" s="77" t="s">
        <v>33</v>
      </c>
      <c r="F54" s="89" t="s">
        <v>33</v>
      </c>
    </row>
    <row r="55" spans="1:6" ht="21">
      <c r="A55" s="74">
        <v>37</v>
      </c>
      <c r="B55" s="75" t="s">
        <v>69</v>
      </c>
      <c r="C55" s="76" t="s">
        <v>33</v>
      </c>
      <c r="D55" s="77" t="s">
        <v>33</v>
      </c>
      <c r="E55" s="77" t="s">
        <v>33</v>
      </c>
      <c r="F55" s="89" t="s">
        <v>33</v>
      </c>
    </row>
    <row r="56" spans="1:6" ht="21">
      <c r="A56" s="74">
        <v>38</v>
      </c>
      <c r="B56" s="75" t="s">
        <v>70</v>
      </c>
      <c r="C56" s="88" t="s">
        <v>31</v>
      </c>
      <c r="D56" s="83"/>
      <c r="E56" s="77" t="s">
        <v>33</v>
      </c>
      <c r="F56" s="89" t="s">
        <v>33</v>
      </c>
    </row>
    <row r="57" spans="1:6" ht="21">
      <c r="A57" s="74">
        <v>39</v>
      </c>
      <c r="B57" s="75" t="s">
        <v>71</v>
      </c>
      <c r="C57" s="85"/>
      <c r="D57" s="86" t="s">
        <v>30</v>
      </c>
      <c r="E57" s="83"/>
      <c r="F57" s="84"/>
    </row>
    <row r="58" spans="1:6" ht="21">
      <c r="A58" s="74">
        <v>40</v>
      </c>
      <c r="B58" s="75" t="s">
        <v>72</v>
      </c>
      <c r="C58" s="91" t="s">
        <v>30</v>
      </c>
      <c r="D58" s="86" t="s">
        <v>30</v>
      </c>
      <c r="E58" s="86" t="s">
        <v>30</v>
      </c>
      <c r="F58" s="87" t="s">
        <v>30</v>
      </c>
    </row>
    <row r="59" spans="1:6" ht="21">
      <c r="A59" s="74">
        <v>41</v>
      </c>
      <c r="B59" s="92" t="s">
        <v>73</v>
      </c>
      <c r="C59" s="93"/>
      <c r="D59" s="94" t="s">
        <v>30</v>
      </c>
      <c r="E59" s="83"/>
      <c r="F59" s="87" t="s">
        <v>30</v>
      </c>
    </row>
    <row r="60" spans="1:6" ht="21">
      <c r="A60" s="74">
        <v>42</v>
      </c>
      <c r="B60" s="75" t="s">
        <v>74</v>
      </c>
      <c r="C60" s="95"/>
      <c r="D60" s="77" t="s">
        <v>33</v>
      </c>
      <c r="E60" s="83"/>
      <c r="F60" s="89" t="s">
        <v>33</v>
      </c>
    </row>
    <row r="61" spans="1:6" ht="21.75" thickBot="1">
      <c r="A61" s="96">
        <v>43</v>
      </c>
      <c r="B61" s="97" t="s">
        <v>75</v>
      </c>
      <c r="C61" s="98" t="s">
        <v>30</v>
      </c>
      <c r="D61" s="99"/>
      <c r="E61" s="100" t="s">
        <v>30</v>
      </c>
      <c r="F61" s="101"/>
    </row>
  </sheetData>
  <mergeCells count="7">
    <mergeCell ref="F17:F18"/>
    <mergeCell ref="A2:C5"/>
    <mergeCell ref="A17:A18"/>
    <mergeCell ref="B17:B18"/>
    <mergeCell ref="C17:C18"/>
    <mergeCell ref="D17:D18"/>
    <mergeCell ref="E17:E18"/>
  </mergeCells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全体図</vt:lpstr>
      <vt:lpstr>座席エリア</vt:lpstr>
      <vt:lpstr>全体図!Print_Area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fumiaki</dc:creator>
  <cp:lastModifiedBy>fumiaki</cp:lastModifiedBy>
  <dcterms:created xsi:type="dcterms:W3CDTF">2021-04-30T02:55:39Z</dcterms:created>
  <dcterms:modified xsi:type="dcterms:W3CDTF">2021-04-30T03:46:47Z</dcterms:modified>
</cp:coreProperties>
</file>